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VTCOM\Dropbox\TKB\TKB 21-22\"/>
    </mc:Choice>
  </mc:AlternateContent>
  <bookViews>
    <workbookView xWindow="480" yWindow="2412" windowWidth="15480" windowHeight="7092" tabRatio="983" firstSheet="1" activeTab="17"/>
  </bookViews>
  <sheets>
    <sheet name="TKB mon chung K1" sheetId="94" state="hidden" r:id="rId1"/>
    <sheet name="TCQTKS21_B" sheetId="150" r:id="rId2"/>
    <sheet name="TCQTKS21_A" sheetId="153" r:id="rId3"/>
    <sheet name="TCQTKS21_BỎ" sheetId="149" state="hidden" r:id="rId4"/>
    <sheet name="TCKTCBMA21_A" sheetId="148" r:id="rId5"/>
    <sheet name="TCKTCBMA21_B" sheetId="147" r:id="rId6"/>
    <sheet name="TCKTDN21" sheetId="146" r:id="rId7"/>
    <sheet name="TCCBMA20" sheetId="142" r:id="rId8"/>
    <sheet name="TCQTKS20A" sheetId="155" r:id="rId9"/>
    <sheet name="TCQTKS20B" sheetId="154" r:id="rId10"/>
    <sheet name="TCQTKS20A1" sheetId="141" state="hidden" r:id="rId11"/>
    <sheet name="TCQTKS20B1" sheetId="151" state="hidden" r:id="rId12"/>
    <sheet name="TCKTDN19" sheetId="156" r:id="rId13"/>
    <sheet name="TCKTDN19_CS" sheetId="123" state="hidden" r:id="rId14"/>
    <sheet name="TCCBMA19" sheetId="124" state="hidden" r:id="rId15"/>
    <sheet name="TCKTCBMA19" sheetId="157" r:id="rId16"/>
    <sheet name="TCQTKS19A" sheetId="125" r:id="rId17"/>
    <sheet name="TCQTKS19_B" sheetId="158" r:id="rId18"/>
    <sheet name="TCQTKS18" sheetId="132" state="hidden" r:id="rId19"/>
    <sheet name="TCCBMA18 " sheetId="136" state="hidden" r:id="rId20"/>
    <sheet name="CĐQTKS18" sheetId="137" state="hidden" r:id="rId21"/>
    <sheet name="TCQTKS19B" sheetId="152" state="hidden" r:id="rId22"/>
    <sheet name="TC.CĐCBMA19" sheetId="143" state="hidden" r:id="rId23"/>
    <sheet name="TCKTDN19_TH" sheetId="144" state="hidden" r:id="rId24"/>
    <sheet name="Sheet3" sheetId="138" state="hidden" r:id="rId25"/>
    <sheet name="Sheet4" sheetId="139" state="hidden" r:id="rId26"/>
  </sheets>
  <definedNames>
    <definedName name="_xlnm._FilterDatabase" localSheetId="0" hidden="1">'TKB mon chung K1'!$A$7:$G$7</definedName>
  </definedNames>
  <calcPr calcId="162913"/>
</workbook>
</file>

<file path=xl/calcChain.xml><?xml version="1.0" encoding="utf-8"?>
<calcChain xmlns="http://schemas.openxmlformats.org/spreadsheetml/2006/main">
  <c r="F44" i="125" l="1"/>
  <c r="I42" i="158" l="1"/>
  <c r="G42" i="158"/>
  <c r="Z21" i="158"/>
  <c r="Z19" i="158"/>
  <c r="Z18" i="158"/>
  <c r="B42" i="156"/>
  <c r="AB24" i="154"/>
  <c r="AB21" i="154"/>
  <c r="AB24" i="155"/>
  <c r="AB21" i="155"/>
  <c r="Z25" i="153"/>
  <c r="AC27" i="151" l="1"/>
  <c r="AC26" i="151"/>
  <c r="AD25" i="152"/>
  <c r="AD24" i="152"/>
  <c r="AA14" i="124"/>
  <c r="J39" i="149" l="1"/>
  <c r="H43" i="125" l="1"/>
  <c r="G42" i="152"/>
  <c r="I42" i="152"/>
  <c r="B42" i="123" l="1"/>
  <c r="AE39" i="139" l="1"/>
  <c r="AE40" i="139"/>
  <c r="AE41" i="139"/>
  <c r="AE90" i="139"/>
  <c r="AE89" i="139"/>
  <c r="AE88" i="139"/>
  <c r="AE87" i="139"/>
  <c r="AE86" i="139"/>
  <c r="AE85" i="139"/>
  <c r="AE84" i="139"/>
  <c r="AE83" i="139"/>
  <c r="AE82" i="139"/>
  <c r="AE81" i="139"/>
  <c r="AE80" i="139"/>
  <c r="AE79" i="139"/>
  <c r="AE78" i="139"/>
  <c r="AE77" i="139"/>
  <c r="AE76" i="139"/>
  <c r="AE74" i="139"/>
  <c r="AE73" i="139"/>
  <c r="AE72" i="139"/>
  <c r="AE71" i="139"/>
  <c r="AE70" i="139"/>
  <c r="AE69" i="139"/>
  <c r="AE68" i="139"/>
  <c r="AE67" i="139"/>
  <c r="AE66" i="139"/>
  <c r="AE65" i="139"/>
  <c r="AE64" i="139"/>
  <c r="AE63" i="139"/>
  <c r="AE61" i="139"/>
  <c r="AE60" i="139"/>
  <c r="AE59" i="139"/>
  <c r="AE58" i="139"/>
  <c r="AE57" i="139"/>
  <c r="AE56" i="139"/>
  <c r="AE55" i="139"/>
  <c r="AE54" i="139"/>
  <c r="AE53" i="139"/>
  <c r="AE52" i="139"/>
  <c r="AE51" i="139"/>
  <c r="AE50" i="139"/>
  <c r="AE49" i="139"/>
  <c r="AE47" i="139"/>
  <c r="AE46" i="139"/>
  <c r="AE45" i="139"/>
  <c r="AE44" i="139"/>
  <c r="AE43" i="139"/>
  <c r="AE38" i="139"/>
  <c r="AE37" i="139"/>
  <c r="AE35" i="139"/>
  <c r="AE34" i="139"/>
  <c r="AE33" i="139"/>
  <c r="AE32" i="139"/>
  <c r="AE31" i="139"/>
  <c r="AE30" i="139"/>
  <c r="AE29" i="139"/>
  <c r="AE28" i="139"/>
  <c r="AE25" i="139"/>
  <c r="AE24" i="139"/>
  <c r="AE23" i="139"/>
  <c r="AE22" i="139"/>
  <c r="AE21" i="139"/>
  <c r="AE20" i="139"/>
  <c r="AE19" i="139"/>
  <c r="AE18" i="139"/>
  <c r="AE16" i="139"/>
  <c r="AE15" i="139"/>
  <c r="AE14" i="139"/>
  <c r="AE13" i="139"/>
  <c r="AE12" i="139"/>
  <c r="AE11" i="139"/>
  <c r="AE10" i="139"/>
  <c r="H12" i="138"/>
  <c r="H9" i="138"/>
</calcChain>
</file>

<file path=xl/comments1.xml><?xml version="1.0" encoding="utf-8"?>
<comments xmlns="http://schemas.openxmlformats.org/spreadsheetml/2006/main">
  <authors>
    <author>VTCOM</author>
  </authors>
  <commentList>
    <comment ref="U9" authorId="0" shapeId="0">
      <text>
        <r>
          <rPr>
            <b/>
            <sz val="9"/>
            <color indexed="81"/>
            <rFont val="Tahoma"/>
            <family val="2"/>
          </rPr>
          <t>VTCOM:</t>
        </r>
        <r>
          <rPr>
            <sz val="9"/>
            <color indexed="81"/>
            <rFont val="Tahoma"/>
            <family val="2"/>
          </rPr>
          <t xml:space="preserve">
HỌC GDQP</t>
        </r>
      </text>
    </comment>
    <comment ref="X9" authorId="0" shapeId="0">
      <text>
        <r>
          <rPr>
            <b/>
            <sz val="9"/>
            <color indexed="81"/>
            <rFont val="Tahoma"/>
            <family val="2"/>
          </rPr>
          <t>VTCOM:</t>
        </r>
        <r>
          <rPr>
            <sz val="9"/>
            <color indexed="81"/>
            <rFont val="Tahoma"/>
            <family val="2"/>
          </rPr>
          <t xml:space="preserve">
</t>
        </r>
      </text>
    </comment>
  </commentList>
</comments>
</file>

<file path=xl/comments10.xml><?xml version="1.0" encoding="utf-8"?>
<comments xmlns="http://schemas.openxmlformats.org/spreadsheetml/2006/main">
  <authors>
    <author>VTCOM</author>
  </authors>
  <commentList>
    <comment ref="U9" authorId="0" shapeId="0">
      <text>
        <r>
          <rPr>
            <b/>
            <sz val="9"/>
            <color indexed="81"/>
            <rFont val="Tahoma"/>
            <family val="2"/>
          </rPr>
          <t>VTCOM:</t>
        </r>
        <r>
          <rPr>
            <sz val="9"/>
            <color indexed="81"/>
            <rFont val="Tahoma"/>
            <family val="2"/>
          </rPr>
          <t xml:space="preserve">
HỌC GDQP</t>
        </r>
      </text>
    </comment>
    <comment ref="X9" authorId="0" shapeId="0">
      <text>
        <r>
          <rPr>
            <b/>
            <sz val="9"/>
            <color indexed="81"/>
            <rFont val="Tahoma"/>
            <family val="2"/>
          </rPr>
          <t>VTCOM:</t>
        </r>
        <r>
          <rPr>
            <sz val="9"/>
            <color indexed="81"/>
            <rFont val="Tahoma"/>
            <family val="2"/>
          </rPr>
          <t xml:space="preserve">
</t>
        </r>
      </text>
    </comment>
  </commentList>
</comments>
</file>

<file path=xl/comments11.xml><?xml version="1.0" encoding="utf-8"?>
<comments xmlns="http://schemas.openxmlformats.org/spreadsheetml/2006/main">
  <authors>
    <author>VTCOM</author>
  </authors>
  <commentList>
    <comment ref="U9" authorId="0" shapeId="0">
      <text>
        <r>
          <rPr>
            <b/>
            <sz val="9"/>
            <color indexed="81"/>
            <rFont val="Tahoma"/>
            <family val="2"/>
          </rPr>
          <t>VTCOM:</t>
        </r>
        <r>
          <rPr>
            <sz val="9"/>
            <color indexed="81"/>
            <rFont val="Tahoma"/>
            <family val="2"/>
          </rPr>
          <t xml:space="preserve">
HỌC GDQP</t>
        </r>
      </text>
    </comment>
    <comment ref="X9" authorId="0" shapeId="0">
      <text>
        <r>
          <rPr>
            <b/>
            <sz val="9"/>
            <color indexed="81"/>
            <rFont val="Tahoma"/>
            <family val="2"/>
          </rPr>
          <t>VTCOM:</t>
        </r>
        <r>
          <rPr>
            <sz val="9"/>
            <color indexed="81"/>
            <rFont val="Tahoma"/>
            <family val="2"/>
          </rPr>
          <t xml:space="preserve">
</t>
        </r>
      </text>
    </comment>
  </commentList>
</comments>
</file>

<file path=xl/comments12.xml><?xml version="1.0" encoding="utf-8"?>
<comments xmlns="http://schemas.openxmlformats.org/spreadsheetml/2006/main">
  <authors>
    <author>VTCOM</author>
  </authors>
  <commentList>
    <comment ref="X9" authorId="0" shapeId="0">
      <text>
        <r>
          <rPr>
            <b/>
            <sz val="9"/>
            <color indexed="81"/>
            <rFont val="Tahoma"/>
            <family val="2"/>
          </rPr>
          <t>VTCOM:</t>
        </r>
        <r>
          <rPr>
            <sz val="9"/>
            <color indexed="81"/>
            <rFont val="Tahoma"/>
            <family val="2"/>
          </rPr>
          <t xml:space="preserve">
</t>
        </r>
      </text>
    </comment>
  </commentList>
</comments>
</file>

<file path=xl/comments13.xml><?xml version="1.0" encoding="utf-8"?>
<comments xmlns="http://schemas.openxmlformats.org/spreadsheetml/2006/main">
  <authors>
    <author>VTCOM</author>
  </authors>
  <commentList>
    <comment ref="X9" authorId="0" shapeId="0">
      <text>
        <r>
          <rPr>
            <b/>
            <sz val="9"/>
            <color indexed="81"/>
            <rFont val="Tahoma"/>
            <family val="2"/>
          </rPr>
          <t>VTCOM:</t>
        </r>
        <r>
          <rPr>
            <sz val="9"/>
            <color indexed="81"/>
            <rFont val="Tahoma"/>
            <family val="2"/>
          </rPr>
          <t xml:space="preserve">
</t>
        </r>
      </text>
    </comment>
  </commentList>
</comments>
</file>

<file path=xl/comments14.xml><?xml version="1.0" encoding="utf-8"?>
<comments xmlns="http://schemas.openxmlformats.org/spreadsheetml/2006/main">
  <authors>
    <author>VTCOM</author>
  </authors>
  <commentList>
    <comment ref="X9" authorId="0" shapeId="0">
      <text>
        <r>
          <rPr>
            <b/>
            <sz val="9"/>
            <color indexed="81"/>
            <rFont val="Tahoma"/>
            <family val="2"/>
          </rPr>
          <t>VTCOM:</t>
        </r>
        <r>
          <rPr>
            <sz val="9"/>
            <color indexed="81"/>
            <rFont val="Tahoma"/>
            <family val="2"/>
          </rPr>
          <t xml:space="preserve">
</t>
        </r>
      </text>
    </comment>
  </commentList>
</comments>
</file>

<file path=xl/comments15.xml><?xml version="1.0" encoding="utf-8"?>
<comments xmlns="http://schemas.openxmlformats.org/spreadsheetml/2006/main">
  <authors>
    <author>VTCOM</author>
  </authors>
  <commentList>
    <comment ref="X9" authorId="0" shapeId="0">
      <text>
        <r>
          <rPr>
            <b/>
            <sz val="9"/>
            <color indexed="81"/>
            <rFont val="Tahoma"/>
            <family val="2"/>
          </rPr>
          <t>VTCOM:</t>
        </r>
        <r>
          <rPr>
            <sz val="9"/>
            <color indexed="81"/>
            <rFont val="Tahoma"/>
            <family val="2"/>
          </rPr>
          <t xml:space="preserve">
</t>
        </r>
      </text>
    </comment>
  </commentList>
</comments>
</file>

<file path=xl/comments16.xml><?xml version="1.0" encoding="utf-8"?>
<comments xmlns="http://schemas.openxmlformats.org/spreadsheetml/2006/main">
  <authors>
    <author>VTCOM</author>
  </authors>
  <commentList>
    <comment ref="X9" authorId="0" shapeId="0">
      <text>
        <r>
          <rPr>
            <b/>
            <sz val="9"/>
            <color indexed="81"/>
            <rFont val="Tahoma"/>
            <family val="2"/>
          </rPr>
          <t>VTCOM:</t>
        </r>
        <r>
          <rPr>
            <sz val="9"/>
            <color indexed="81"/>
            <rFont val="Tahoma"/>
            <family val="2"/>
          </rPr>
          <t xml:space="preserve">
</t>
        </r>
      </text>
    </comment>
  </commentList>
</comments>
</file>

<file path=xl/comments17.xml><?xml version="1.0" encoding="utf-8"?>
<comments xmlns="http://schemas.openxmlformats.org/spreadsheetml/2006/main">
  <authors>
    <author>VTCOM</author>
  </authors>
  <commentList>
    <comment ref="X9" authorId="0" shapeId="0">
      <text>
        <r>
          <rPr>
            <b/>
            <sz val="9"/>
            <color indexed="81"/>
            <rFont val="Tahoma"/>
            <family val="2"/>
          </rPr>
          <t>VTCOM:</t>
        </r>
        <r>
          <rPr>
            <sz val="9"/>
            <color indexed="81"/>
            <rFont val="Tahoma"/>
            <family val="2"/>
          </rPr>
          <t xml:space="preserve">
</t>
        </r>
      </text>
    </comment>
  </commentList>
</comments>
</file>

<file path=xl/comments18.xml><?xml version="1.0" encoding="utf-8"?>
<comments xmlns="http://schemas.openxmlformats.org/spreadsheetml/2006/main">
  <authors>
    <author>VTCOM</author>
  </authors>
  <commentList>
    <comment ref="X9" authorId="0" shapeId="0">
      <text>
        <r>
          <rPr>
            <b/>
            <sz val="9"/>
            <color indexed="81"/>
            <rFont val="Tahoma"/>
            <family val="2"/>
          </rPr>
          <t>VTCOM:</t>
        </r>
        <r>
          <rPr>
            <sz val="9"/>
            <color indexed="81"/>
            <rFont val="Tahoma"/>
            <family val="2"/>
          </rPr>
          <t xml:space="preserve">
</t>
        </r>
      </text>
    </comment>
  </commentList>
</comments>
</file>

<file path=xl/comments19.xml><?xml version="1.0" encoding="utf-8"?>
<comments xmlns="http://schemas.openxmlformats.org/spreadsheetml/2006/main">
  <authors>
    <author>VTCOM</author>
  </authors>
  <commentList>
    <comment ref="T9" authorId="0" shapeId="0">
      <text>
        <r>
          <rPr>
            <b/>
            <sz val="9"/>
            <color indexed="81"/>
            <rFont val="Tahoma"/>
            <family val="2"/>
          </rPr>
          <t>VTCOM:</t>
        </r>
        <r>
          <rPr>
            <sz val="9"/>
            <color indexed="81"/>
            <rFont val="Tahoma"/>
            <family val="2"/>
          </rPr>
          <t xml:space="preserve">
chuẩn bị nghỉ tết nguyên đán</t>
        </r>
      </text>
    </comment>
  </commentList>
</comments>
</file>

<file path=xl/comments2.xml><?xml version="1.0" encoding="utf-8"?>
<comments xmlns="http://schemas.openxmlformats.org/spreadsheetml/2006/main">
  <authors>
    <author>VTCOM</author>
  </authors>
  <commentList>
    <comment ref="U9" authorId="0" shapeId="0">
      <text>
        <r>
          <rPr>
            <b/>
            <sz val="9"/>
            <color indexed="81"/>
            <rFont val="Tahoma"/>
            <family val="2"/>
          </rPr>
          <t>VTCOM:</t>
        </r>
        <r>
          <rPr>
            <sz val="9"/>
            <color indexed="81"/>
            <rFont val="Tahoma"/>
            <family val="2"/>
          </rPr>
          <t xml:space="preserve">
HỌC GDQP</t>
        </r>
      </text>
    </comment>
    <comment ref="X9" authorId="0" shapeId="0">
      <text>
        <r>
          <rPr>
            <b/>
            <sz val="9"/>
            <color indexed="81"/>
            <rFont val="Tahoma"/>
            <family val="2"/>
          </rPr>
          <t>VTCOM:</t>
        </r>
        <r>
          <rPr>
            <sz val="9"/>
            <color indexed="81"/>
            <rFont val="Tahoma"/>
            <family val="2"/>
          </rPr>
          <t xml:space="preserve">
</t>
        </r>
      </text>
    </comment>
  </commentList>
</comments>
</file>

<file path=xl/comments20.xml><?xml version="1.0" encoding="utf-8"?>
<comments xmlns="http://schemas.openxmlformats.org/spreadsheetml/2006/main">
  <authors>
    <author>VTCOM</author>
  </authors>
  <commentList>
    <comment ref="W9" authorId="0" shapeId="0">
      <text>
        <r>
          <rPr>
            <b/>
            <sz val="9"/>
            <color indexed="81"/>
            <rFont val="Tahoma"/>
            <family val="2"/>
          </rPr>
          <t>VTCOM:</t>
        </r>
        <r>
          <rPr>
            <sz val="9"/>
            <color indexed="81"/>
            <rFont val="Tahoma"/>
            <family val="2"/>
          </rPr>
          <t xml:space="preserve">
chuẩn bị nghỉ tết nguyên đán</t>
        </r>
      </text>
    </comment>
  </commentList>
</comments>
</file>

<file path=xl/comments3.xml><?xml version="1.0" encoding="utf-8"?>
<comments xmlns="http://schemas.openxmlformats.org/spreadsheetml/2006/main">
  <authors>
    <author>VTCOM</author>
  </authors>
  <commentList>
    <comment ref="U9" authorId="0" shapeId="0">
      <text>
        <r>
          <rPr>
            <b/>
            <sz val="9"/>
            <color indexed="81"/>
            <rFont val="Tahoma"/>
            <family val="2"/>
          </rPr>
          <t>VTCOM:</t>
        </r>
        <r>
          <rPr>
            <sz val="9"/>
            <color indexed="81"/>
            <rFont val="Tahoma"/>
            <family val="2"/>
          </rPr>
          <t xml:space="preserve">
HỌC GDQP</t>
        </r>
      </text>
    </comment>
    <comment ref="X9" authorId="0" shapeId="0">
      <text>
        <r>
          <rPr>
            <b/>
            <sz val="9"/>
            <color indexed="81"/>
            <rFont val="Tahoma"/>
            <family val="2"/>
          </rPr>
          <t>VTCOM:</t>
        </r>
        <r>
          <rPr>
            <sz val="9"/>
            <color indexed="81"/>
            <rFont val="Tahoma"/>
            <family val="2"/>
          </rPr>
          <t xml:space="preserve">
</t>
        </r>
      </text>
    </comment>
  </commentList>
</comments>
</file>

<file path=xl/comments4.xml><?xml version="1.0" encoding="utf-8"?>
<comments xmlns="http://schemas.openxmlformats.org/spreadsheetml/2006/main">
  <authors>
    <author>VTCOM</author>
  </authors>
  <commentList>
    <comment ref="U9" authorId="0" shapeId="0">
      <text>
        <r>
          <rPr>
            <b/>
            <sz val="9"/>
            <color indexed="81"/>
            <rFont val="Tahoma"/>
            <family val="2"/>
          </rPr>
          <t>VTCOM:</t>
        </r>
        <r>
          <rPr>
            <sz val="9"/>
            <color indexed="81"/>
            <rFont val="Tahoma"/>
            <family val="2"/>
          </rPr>
          <t xml:space="preserve">
HỌC GDQP</t>
        </r>
      </text>
    </comment>
    <comment ref="X9" authorId="0" shapeId="0">
      <text>
        <r>
          <rPr>
            <b/>
            <sz val="9"/>
            <color indexed="81"/>
            <rFont val="Tahoma"/>
            <family val="2"/>
          </rPr>
          <t>VTCOM:</t>
        </r>
        <r>
          <rPr>
            <sz val="9"/>
            <color indexed="81"/>
            <rFont val="Tahoma"/>
            <family val="2"/>
          </rPr>
          <t xml:space="preserve">
</t>
        </r>
      </text>
    </comment>
  </commentList>
</comments>
</file>

<file path=xl/comments5.xml><?xml version="1.0" encoding="utf-8"?>
<comments xmlns="http://schemas.openxmlformats.org/spreadsheetml/2006/main">
  <authors>
    <author>VTCOM</author>
  </authors>
  <commentList>
    <comment ref="U9" authorId="0" shapeId="0">
      <text>
        <r>
          <rPr>
            <b/>
            <sz val="9"/>
            <color indexed="81"/>
            <rFont val="Tahoma"/>
            <family val="2"/>
          </rPr>
          <t>VTCOM:</t>
        </r>
        <r>
          <rPr>
            <sz val="9"/>
            <color indexed="81"/>
            <rFont val="Tahoma"/>
            <family val="2"/>
          </rPr>
          <t xml:space="preserve">
HỌC GDQP</t>
        </r>
      </text>
    </comment>
    <comment ref="X9" authorId="0" shapeId="0">
      <text>
        <r>
          <rPr>
            <b/>
            <sz val="9"/>
            <color indexed="81"/>
            <rFont val="Tahoma"/>
            <family val="2"/>
          </rPr>
          <t>VTCOM:</t>
        </r>
        <r>
          <rPr>
            <sz val="9"/>
            <color indexed="81"/>
            <rFont val="Tahoma"/>
            <family val="2"/>
          </rPr>
          <t xml:space="preserve">
</t>
        </r>
      </text>
    </comment>
  </commentList>
</comments>
</file>

<file path=xl/comments6.xml><?xml version="1.0" encoding="utf-8"?>
<comments xmlns="http://schemas.openxmlformats.org/spreadsheetml/2006/main">
  <authors>
    <author>VTCOM</author>
  </authors>
  <commentList>
    <comment ref="U9" authorId="0" shapeId="0">
      <text>
        <r>
          <rPr>
            <b/>
            <sz val="9"/>
            <color indexed="81"/>
            <rFont val="Tahoma"/>
            <family val="2"/>
          </rPr>
          <t>VTCOM:</t>
        </r>
        <r>
          <rPr>
            <sz val="9"/>
            <color indexed="81"/>
            <rFont val="Tahoma"/>
            <family val="2"/>
          </rPr>
          <t xml:space="preserve">
HỌC GDQP</t>
        </r>
      </text>
    </comment>
    <comment ref="X9" authorId="0" shapeId="0">
      <text>
        <r>
          <rPr>
            <b/>
            <sz val="9"/>
            <color indexed="81"/>
            <rFont val="Tahoma"/>
            <family val="2"/>
          </rPr>
          <t>VTCOM:</t>
        </r>
        <r>
          <rPr>
            <sz val="9"/>
            <color indexed="81"/>
            <rFont val="Tahoma"/>
            <family val="2"/>
          </rPr>
          <t xml:space="preserve">
</t>
        </r>
      </text>
    </comment>
  </commentList>
</comments>
</file>

<file path=xl/comments7.xml><?xml version="1.0" encoding="utf-8"?>
<comments xmlns="http://schemas.openxmlformats.org/spreadsheetml/2006/main">
  <authors>
    <author>VTCOM</author>
  </authors>
  <commentList>
    <comment ref="U9" authorId="0" shapeId="0">
      <text>
        <r>
          <rPr>
            <b/>
            <sz val="9"/>
            <color indexed="81"/>
            <rFont val="Tahoma"/>
            <family val="2"/>
          </rPr>
          <t>VTCOM:</t>
        </r>
        <r>
          <rPr>
            <sz val="9"/>
            <color indexed="81"/>
            <rFont val="Tahoma"/>
            <family val="2"/>
          </rPr>
          <t xml:space="preserve">
HỌC GDQP</t>
        </r>
      </text>
    </comment>
    <comment ref="X9" authorId="0" shapeId="0">
      <text>
        <r>
          <rPr>
            <b/>
            <sz val="9"/>
            <color indexed="81"/>
            <rFont val="Tahoma"/>
            <family val="2"/>
          </rPr>
          <t>VTCOM:</t>
        </r>
        <r>
          <rPr>
            <sz val="9"/>
            <color indexed="81"/>
            <rFont val="Tahoma"/>
            <family val="2"/>
          </rPr>
          <t xml:space="preserve">
</t>
        </r>
      </text>
    </comment>
  </commentList>
</comments>
</file>

<file path=xl/comments8.xml><?xml version="1.0" encoding="utf-8"?>
<comments xmlns="http://schemas.openxmlformats.org/spreadsheetml/2006/main">
  <authors>
    <author>VTCOM</author>
  </authors>
  <commentList>
    <comment ref="U9" authorId="0" shapeId="0">
      <text>
        <r>
          <rPr>
            <b/>
            <sz val="9"/>
            <color indexed="81"/>
            <rFont val="Tahoma"/>
            <family val="2"/>
          </rPr>
          <t>VTCOM:</t>
        </r>
        <r>
          <rPr>
            <sz val="9"/>
            <color indexed="81"/>
            <rFont val="Tahoma"/>
            <family val="2"/>
          </rPr>
          <t xml:space="preserve">
HỌC GDQP</t>
        </r>
      </text>
    </comment>
    <comment ref="X9" authorId="0" shapeId="0">
      <text>
        <r>
          <rPr>
            <b/>
            <sz val="9"/>
            <color indexed="81"/>
            <rFont val="Tahoma"/>
            <family val="2"/>
          </rPr>
          <t>VTCOM:</t>
        </r>
        <r>
          <rPr>
            <sz val="9"/>
            <color indexed="81"/>
            <rFont val="Tahoma"/>
            <family val="2"/>
          </rPr>
          <t xml:space="preserve">
</t>
        </r>
      </text>
    </comment>
  </commentList>
</comments>
</file>

<file path=xl/comments9.xml><?xml version="1.0" encoding="utf-8"?>
<comments xmlns="http://schemas.openxmlformats.org/spreadsheetml/2006/main">
  <authors>
    <author>VTCOM</author>
  </authors>
  <commentList>
    <comment ref="U9" authorId="0" shapeId="0">
      <text>
        <r>
          <rPr>
            <b/>
            <sz val="9"/>
            <color indexed="81"/>
            <rFont val="Tahoma"/>
            <family val="2"/>
          </rPr>
          <t>VTCOM:</t>
        </r>
        <r>
          <rPr>
            <sz val="9"/>
            <color indexed="81"/>
            <rFont val="Tahoma"/>
            <family val="2"/>
          </rPr>
          <t xml:space="preserve">
HỌC GDQP</t>
        </r>
      </text>
    </comment>
    <comment ref="X9" authorId="0" shapeId="0">
      <text>
        <r>
          <rPr>
            <b/>
            <sz val="9"/>
            <color indexed="81"/>
            <rFont val="Tahoma"/>
            <family val="2"/>
          </rPr>
          <t>VTCOM:</t>
        </r>
        <r>
          <rPr>
            <sz val="9"/>
            <color indexed="81"/>
            <rFont val="Tahoma"/>
            <family val="2"/>
          </rPr>
          <t xml:space="preserve">
</t>
        </r>
      </text>
    </comment>
  </commentList>
</comments>
</file>

<file path=xl/sharedStrings.xml><?xml version="1.0" encoding="utf-8"?>
<sst xmlns="http://schemas.openxmlformats.org/spreadsheetml/2006/main" count="2772" uniqueCount="439">
  <si>
    <t>Lớp</t>
  </si>
  <si>
    <t>Lê Thị Thu Hà</t>
  </si>
  <si>
    <t>Nguyễn Thanh Hùng</t>
  </si>
  <si>
    <t>Đào Phi Thiên</t>
  </si>
  <si>
    <t>Tạ Thị Thu Hương</t>
  </si>
  <si>
    <t>Phạm Thị Ngọc Diễm</t>
  </si>
  <si>
    <t>Pháp luật</t>
  </si>
  <si>
    <t>Phan Thị Bích Hiên</t>
  </si>
  <si>
    <t>Tháng</t>
  </si>
  <si>
    <t>Tháng 10</t>
  </si>
  <si>
    <t>Tháng 11</t>
  </si>
  <si>
    <t>Tháng 12</t>
  </si>
  <si>
    <t>Thứ 2</t>
  </si>
  <si>
    <t>Sáng</t>
  </si>
  <si>
    <t>Chiều</t>
  </si>
  <si>
    <t>Thứ 3</t>
  </si>
  <si>
    <t>Thứ 4</t>
  </si>
  <si>
    <t>Thứ 5</t>
  </si>
  <si>
    <t>Thứ 6</t>
  </si>
  <si>
    <t>Thứ 7</t>
  </si>
  <si>
    <t>Ngày</t>
  </si>
  <si>
    <t>Tuần thứ</t>
  </si>
  <si>
    <t xml:space="preserve">     TRƯỜNG CAO ĐẲNG NGHỀ PHÚ YÊN</t>
  </si>
  <si>
    <t xml:space="preserve">   CỘNG HÒA XÃ HỘI CHỦ NGHĨA VIỆT NAM</t>
  </si>
  <si>
    <r>
      <rPr>
        <sz val="12"/>
        <color indexed="8"/>
        <rFont val="Times New Roman"/>
        <family val="1"/>
      </rPr>
      <t xml:space="preserve">                      </t>
    </r>
    <r>
      <rPr>
        <u/>
        <sz val="12"/>
        <color indexed="8"/>
        <rFont val="Times New Roman"/>
        <family val="1"/>
      </rPr>
      <t>Độc lập - Tự do - Hạnh phúc</t>
    </r>
  </si>
  <si>
    <t>STT</t>
  </si>
  <si>
    <t>Tên cán bộ/Giáo viên</t>
  </si>
  <si>
    <t>Phân công giảng dạy</t>
  </si>
  <si>
    <t>Chính
 trị</t>
  </si>
  <si>
    <t>Anh Văn</t>
  </si>
  <si>
    <t>GDTC</t>
  </si>
  <si>
    <t>Môn học</t>
  </si>
  <si>
    <t>Phòng</t>
  </si>
  <si>
    <t>Buổi dạy</t>
  </si>
  <si>
    <t>Số giờ</t>
  </si>
  <si>
    <t>TC QTM 18</t>
  </si>
  <si>
    <t>TC QTM 19 +LRMT19</t>
  </si>
  <si>
    <t>CĐ KCS17 + CĐ Ô TÔ 17</t>
  </si>
  <si>
    <t>CĐ KCS17 (AVCN)</t>
  </si>
  <si>
    <t>TC Ô TÔ 19</t>
  </si>
  <si>
    <t>TC QTKS17 (AVCN3)</t>
  </si>
  <si>
    <t>CĐ QTKS 18 (AVCN2)</t>
  </si>
  <si>
    <t>TC MAY 17 + CĐ MAY 18 (AVCN)</t>
  </si>
  <si>
    <t>TC QTKS18 (AVCN1)</t>
  </si>
  <si>
    <t>TC CBMA18 (AVCN)</t>
  </si>
  <si>
    <t>TC CBMA19</t>
  </si>
  <si>
    <t>TC QTKS19</t>
  </si>
  <si>
    <t>TC CBTP19 + TC KTDN19</t>
  </si>
  <si>
    <t xml:space="preserve">TC MAY 18 - Tây Hòa </t>
  </si>
  <si>
    <t xml:space="preserve">CĐ KCS17 + CĐ Ô TÔ 17 </t>
  </si>
  <si>
    <t>TC CTTBCK 19</t>
  </si>
  <si>
    <t>ST5, CT5</t>
  </si>
  <si>
    <t>TC QTM 18 + TC CTTBCK 19</t>
  </si>
  <si>
    <t>ST5 (30/9-23/11)</t>
  </si>
  <si>
    <t>ST2 (30/9-23/11)</t>
  </si>
  <si>
    <t>TC MAY 18  + TC CTTBCK18</t>
  </si>
  <si>
    <t xml:space="preserve">ST7; CT7 </t>
  </si>
  <si>
    <t>ST4, CT4</t>
  </si>
  <si>
    <t>TC ĐIỆN 19 + VHSCTBL19
+  CĐL 19</t>
  </si>
  <si>
    <t>TC CBMA17.TH + 
TC MAY 17.TH +TC CĐL 17.TH</t>
  </si>
  <si>
    <t>ST3, CT3</t>
  </si>
  <si>
    <t>CT5 (28/10-21/12)</t>
  </si>
  <si>
    <t>ST4 (28/10-21/12)</t>
  </si>
  <si>
    <t>ST5  (14/10-7/12)</t>
  </si>
  <si>
    <t>ST2; CT2</t>
  </si>
  <si>
    <t>CT5 (2/12-28/12)</t>
  </si>
  <si>
    <t>ST5 (28/10-23/11)</t>
  </si>
  <si>
    <t>ST5 (25/11-21/12)</t>
  </si>
  <si>
    <t>ST6  (2/9-26/10)</t>
  </si>
  <si>
    <t>ST5  (28/10-21/12)</t>
  </si>
  <si>
    <t>ST4 (2/9-26/10)</t>
  </si>
  <si>
    <t>ST5 (19/8-12/10)</t>
  </si>
  <si>
    <t>CT3 (19/8-30/11)</t>
  </si>
  <si>
    <t>CT5 (19/8-12/10)</t>
  </si>
  <si>
    <t>PHÂN CÔNG GIẢNG DẠY MÔN CHUNG</t>
  </si>
  <si>
    <t>HỌC KỲ 1, NĂM HỌC: 2019 - 2020</t>
  </si>
  <si>
    <t>CS2</t>
  </si>
  <si>
    <t>A2</t>
  </si>
  <si>
    <t>A4</t>
  </si>
  <si>
    <t>ST6 (19/8-30/11); CT6 (19/8-12/10)</t>
  </si>
  <si>
    <t>CT4 (2/9-21/12); CT5 (14/10 -30/11)</t>
  </si>
  <si>
    <t>CT5 (30/9-26/10)</t>
  </si>
  <si>
    <t>ST2 (4/11-30/11)</t>
  </si>
  <si>
    <t>CT2 (28/10-23/11)</t>
  </si>
  <si>
    <t>CT6 (19/8-12/10)</t>
  </si>
  <si>
    <t>ST6 (28/10-21/12)</t>
  </si>
  <si>
    <t>CT2 (30/9-23/11)</t>
  </si>
  <si>
    <t>ST3 (19/8-30/11)</t>
  </si>
  <si>
    <t>CĐ Ô TÔ 19 + CĐ KCS18 + CĐ ĐIỆN 19 +CĐ MAY 19</t>
  </si>
  <si>
    <t>CĐ Ô TÔ 19+ CĐ ĐIỆN 19
+ CĐ MAY 19</t>
  </si>
  <si>
    <t>CĐ Ô TÔ 19 + CĐ ĐIỆN 19 + CĐ MAY 19</t>
  </si>
  <si>
    <t>CĐ Ô TÔ 19 + CĐ ĐIỆN 19+ CĐ MAY 19</t>
  </si>
  <si>
    <t>CT6 (14/10-9/11)</t>
  </si>
  <si>
    <t>T7, CN (2/9-22/9)</t>
  </si>
  <si>
    <t>CT4 (19/8-12/10)</t>
  </si>
  <si>
    <t>ST6, CT6 (9/9-16/11)</t>
  </si>
  <si>
    <t>ST5 (19/8-9/11)</t>
  </si>
  <si>
    <t>CĐ KCS17 + CĐ Ô TÔ 17+ CĐ CTTBCK17 (AV2)</t>
  </si>
  <si>
    <t>NGUYỄN T MINH TRÀ</t>
  </si>
  <si>
    <t xml:space="preserve">Chế biến bánh và món ăn tráng miệng </t>
  </si>
  <si>
    <t>TC.KTCBMA18_3N</t>
  </si>
  <si>
    <t>Chế biến món ăn 2</t>
  </si>
  <si>
    <t>TC.CBMA18_1,5NSHO</t>
  </si>
  <si>
    <t>Thực tập tốt nghiệp</t>
  </si>
  <si>
    <t>NGUYỄN T NGẮM</t>
  </si>
  <si>
    <t>Chế biến món ăn 1</t>
  </si>
  <si>
    <t>TC.CBMA19_3N</t>
  </si>
  <si>
    <t>Nghiệp vụ chế biến món ăn</t>
  </si>
  <si>
    <t>TC.QTKS19_3N</t>
  </si>
  <si>
    <t>NGUYỄN T THU HIỆP</t>
  </si>
  <si>
    <t>Nghiệp vụ lễ tân 1</t>
  </si>
  <si>
    <t>CĐ.QTKS18</t>
  </si>
  <si>
    <t>Nghiệp vụ thanh toán</t>
  </si>
  <si>
    <t>NGUYỂN THỊ THU HIỆP</t>
  </si>
  <si>
    <t>Văn hóa ẩm thực</t>
  </si>
  <si>
    <t>PHẠM THÙY LINH</t>
  </si>
  <si>
    <t>Nghiệp vụ phục vụ buồng khách sạn</t>
  </si>
  <si>
    <t>TC.QTKS17.3N</t>
  </si>
  <si>
    <t>TC.QTKS1818_3N</t>
  </si>
  <si>
    <t>Môi trường và an ninh - an toàn trong du lịch</t>
  </si>
  <si>
    <t>TRẦN CÔNG HÒA</t>
  </si>
  <si>
    <t>Tin học ứng dụng trong kinh doanh khách sạn</t>
  </si>
  <si>
    <t xml:space="preserve">Quản trị học </t>
  </si>
  <si>
    <t>Nghiệp vụ nhà hàng</t>
  </si>
  <si>
    <t>TRẦN T THÚY HẰNG</t>
  </si>
  <si>
    <t>Tổng quan du lịch và khách sạn</t>
  </si>
  <si>
    <t>Tổng quan du lịch - khách sạn</t>
  </si>
  <si>
    <t>TRƯỜNG CAO ĐẲNG NGHỀ PHÚ YÊN</t>
  </si>
  <si>
    <t xml:space="preserve">                                                                                                                                                            Mẫu số 2 (Khổ A2)</t>
  </si>
  <si>
    <t>KHOA KINH TẾ- DU LỊCH</t>
  </si>
  <si>
    <t xml:space="preserve">                                                                                                                                                  Ban hành kèm theo Quyết định số 62/2008/QĐ-BLĐTBXH</t>
  </si>
  <si>
    <t>KẾ HOẠCH GIÁO VIÊN _ PHÂN CÔNG THEO LỚP</t>
  </si>
  <si>
    <t>NĂM HỌC 2019 - 2020 HỌC KỲ I</t>
  </si>
  <si>
    <t>Số TT</t>
  </si>
  <si>
    <t>HỌ VÀ TÊN GIÁO VIÊN</t>
  </si>
  <si>
    <t>BỐ TRÍ GIẢNG DẠY</t>
  </si>
  <si>
    <t>Số giờ giảng</t>
  </si>
  <si>
    <t>Các nhiệm vụ khác</t>
  </si>
  <si>
    <t>Tổng số giờ giảng trong học kỳ</t>
  </si>
  <si>
    <t>Giờ tiêu chuẩn theo quy định</t>
  </si>
  <si>
    <t>SO SÁNH</t>
  </si>
  <si>
    <t>9/18</t>
  </si>
  <si>
    <t>10/18</t>
  </si>
  <si>
    <t>11/18</t>
  </si>
  <si>
    <t>12/18</t>
  </si>
  <si>
    <t>Nội dung</t>
  </si>
  <si>
    <t>Quy đổi thành giờ giảng</t>
  </si>
  <si>
    <t>Giờ thừa</t>
  </si>
  <si>
    <t>Giờ thiếu</t>
  </si>
  <si>
    <t>Môn học, Mô-đun</t>
  </si>
  <si>
    <t>LỚP</t>
  </si>
  <si>
    <t>SỐ HS</t>
  </si>
  <si>
    <t>LT</t>
  </si>
  <si>
    <t>TH</t>
  </si>
  <si>
    <t>DN</t>
  </si>
  <si>
    <t>TC</t>
  </si>
  <si>
    <t>(Trần Công Hòa)</t>
  </si>
  <si>
    <t>K.CB</t>
  </si>
  <si>
    <t>Toán</t>
  </si>
  <si>
    <t>Văn</t>
  </si>
  <si>
    <t>Lý</t>
  </si>
  <si>
    <t>Hóa</t>
  </si>
  <si>
    <t>Tiếng anh chuyên ngành khách sạn 3</t>
  </si>
  <si>
    <t>PHAN LÊ MINH TUẤN</t>
  </si>
  <si>
    <t>Quản trị nguồn nhân lực</t>
  </si>
  <si>
    <t>TC.KTCBMA18.3N</t>
  </si>
  <si>
    <t>TC.CBMA18_3N</t>
  </si>
  <si>
    <t xml:space="preserve">Sinh  </t>
  </si>
  <si>
    <t xml:space="preserve">Ngoại ngữ chuyên ngành </t>
  </si>
  <si>
    <t>TC.QTKS18.3N</t>
  </si>
  <si>
    <t>Linh</t>
  </si>
  <si>
    <t>Tiếng anh chuyên ngành khách sạn 1</t>
  </si>
  <si>
    <t xml:space="preserve">CĐ.QTKS18 - 2.5N </t>
  </si>
  <si>
    <t>Tiếng anh chuyên ngành khách sạn 2</t>
  </si>
  <si>
    <t>HỒ THỊ BÍCH HÀ</t>
  </si>
  <si>
    <t>Thực hành nghiệp vụ 2  (tại khách sạn hoặc trường)</t>
  </si>
  <si>
    <t>TC.KTCBMA18-1.5N SHO</t>
  </si>
  <si>
    <t>PHAN T BÍCH HIÊN</t>
  </si>
  <si>
    <t>BÙI NGỌC KỲ DUYÊN</t>
  </si>
  <si>
    <t>Quản trị tác nghiệp</t>
  </si>
  <si>
    <t>TC.KTCBMA19.3N</t>
  </si>
  <si>
    <t>NGUYỂN T THU HIỆP</t>
  </si>
  <si>
    <t>TRẦN VĂN VĨ</t>
  </si>
  <si>
    <t>Thương phẩm và an toàn thực phẩm</t>
  </si>
  <si>
    <t>Chính trị</t>
  </si>
  <si>
    <t>Thể dục</t>
  </si>
  <si>
    <t>Giáo dục quốc phòng- an ninh</t>
  </si>
  <si>
    <t>TC.QTKS19.3N</t>
  </si>
  <si>
    <t>TC.KTDN19.3N</t>
  </si>
  <si>
    <t>TC.KTDN19_3N</t>
  </si>
  <si>
    <t>Luật kinh tế</t>
  </si>
  <si>
    <t>Soạn thảo văn bản</t>
  </si>
  <si>
    <t>Quản trị học</t>
  </si>
  <si>
    <t>Kinh tế vi mô</t>
  </si>
  <si>
    <t xml:space="preserve">Lý thuyết  thống kê </t>
  </si>
  <si>
    <t>Lý thuyết tài chính tiền tệ</t>
  </si>
  <si>
    <t xml:space="preserve"> HIỆU TRƯỞNG</t>
  </si>
  <si>
    <t>P. ĐÀO TẠO</t>
  </si>
  <si>
    <t>Ngày 25 tháng 11 năm 2016</t>
  </si>
  <si>
    <t>(Ký tên, đóng dấu)</t>
  </si>
  <si>
    <t>TRƯỞNG KHOA</t>
  </si>
  <si>
    <t>Trần Thị Thúy Hằng</t>
  </si>
  <si>
    <t>CN14</t>
  </si>
  <si>
    <t>KHOA KINH TẾ - DU LỊCH</t>
  </si>
  <si>
    <t>LỚP: TRUNG CẤP KỸ THUẬT CHẾ BIẾN MÓN ĂN 19 - 3N</t>
  </si>
  <si>
    <r>
      <rPr>
        <b/>
        <i/>
        <u/>
        <sz val="11"/>
        <color indexed="8"/>
        <rFont val="Times New Roman"/>
        <family val="1"/>
      </rPr>
      <t>Ghi chú:</t>
    </r>
    <r>
      <rPr>
        <i/>
        <sz val="11"/>
        <color indexed="8"/>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</si>
  <si>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t>TRẦN THỊ THÚY HẰNG</t>
  </si>
  <si>
    <t>LỚP: TRUNG CẤP QUẢN TRỊ KHÁCH SẠN18 - 3N</t>
  </si>
  <si>
    <t>LỚP: TRUNG CẤP KỸ THUẬT CHẾ BIẾN MÓN ĂN 18 - 3N</t>
  </si>
  <si>
    <t>LỚP: CAO ĐẲNG QUẢN TRỊ KHÁCH SẠN18 - 3N</t>
  </si>
  <si>
    <r>
      <rPr>
        <sz val="12"/>
        <color indexed="8"/>
        <rFont val="Times New Roman"/>
        <family val="1"/>
        <charset val="163"/>
      </rPr>
      <t xml:space="preserve">                      </t>
    </r>
    <r>
      <rPr>
        <u/>
        <sz val="12"/>
        <color indexed="8"/>
        <rFont val="Times New Roman"/>
        <family val="1"/>
        <charset val="163"/>
      </rPr>
      <t>Độc lập - Tự do - Hạnh phúc</t>
    </r>
  </si>
  <si>
    <t>LỚP: TRUNG CẤP KẾ TOÁN DOANH NGHIỆP 19 - 3N</t>
  </si>
  <si>
    <t>Tháng 9/2020</t>
  </si>
  <si>
    <t>Tháng 01/2021</t>
  </si>
  <si>
    <t>31/08-05/09</t>
  </si>
  <si>
    <t>07-12</t>
  </si>
  <si>
    <t>14-19</t>
  </si>
  <si>
    <t>21-26</t>
  </si>
  <si>
    <t>28/9-3/10</t>
  </si>
  <si>
    <t>5-10</t>
  </si>
  <si>
    <t>12-17</t>
  </si>
  <si>
    <t>19-24</t>
  </si>
  <si>
    <t>26-31</t>
  </si>
  <si>
    <t>02-07</t>
  </si>
  <si>
    <t>09-14</t>
  </si>
  <si>
    <t>16-21</t>
  </si>
  <si>
    <t>23-28</t>
  </si>
  <si>
    <t>30/11-05/12</t>
  </si>
  <si>
    <t>28/12-02/01</t>
  </si>
  <si>
    <t>4-9</t>
  </si>
  <si>
    <t>11-16</t>
  </si>
  <si>
    <t>18-23</t>
  </si>
  <si>
    <t>TOÁN 8H (64H), C.UYÊN</t>
  </si>
  <si>
    <t>THỜI KHÓA BIỂU KHOA KINH TẾ - DU LỊCH  (HK1 - NH 2020-2021)</t>
  </si>
  <si>
    <t>Tiết</t>
  </si>
  <si>
    <t>1, 2</t>
  </si>
  <si>
    <t>3, 4</t>
  </si>
  <si>
    <t>Kỹ thuật cắt tỉa, trang trí 6h(60h)_cs2</t>
  </si>
  <si>
    <t>THỰC TẬP TỐT NGHIỆP (200h)
từ ngày 14/9 - 17/10
Cô LINH</t>
  </si>
  <si>
    <t>THỰC TẬP TỐT NGHIỆP (200h)
từ ngày 14/9 - 17/10
CÔ TRÀ</t>
  </si>
  <si>
    <t>Tổ chức sự kiện  8h(60h)_C Linh_cs2</t>
  </si>
  <si>
    <t>Kỹ thuật pha chế đồ uống 6h(120h) T Hòa_P.Bar</t>
  </si>
  <si>
    <t>Thực tập tốt nghiệp 230h 
Cô Hằng (30/11 - 9/1)</t>
  </si>
  <si>
    <t>Nghiệp vụ PV Buồng 2 6h(45h)_ C.Linh_cs2</t>
  </si>
  <si>
    <t>Nghiệp vụ PV Buồng 2 6h(45h)_C.Linh_cs2</t>
  </si>
  <si>
    <t>Tổ chức sự kiện  8h(60h)_C.Linh_cs2</t>
  </si>
  <si>
    <t>Kế toán DLKS 8h (45h)_C.Phương_cs2</t>
  </si>
  <si>
    <t>Kế toán thuế 8h(60h) C.Phương</t>
  </si>
  <si>
    <t>LỚP: TRUNG CẤP KỸ THUẬT CHẾ BIẾN MÓN ĂN 20 - 3N</t>
  </si>
  <si>
    <t>Áp dụng từ ngày  7  tháng 9 năm 2020</t>
  </si>
  <si>
    <t>Ngày 27tháng 08 năm 2020</t>
  </si>
  <si>
    <t>Ngày 27 tháng 08 năm 2020</t>
  </si>
  <si>
    <t>LỚP: TRUNG CẤP/ CAO ĐẲNG KỸ THUẬT CHẾ BIẾN MÓN ĂN 19 - 1,5N</t>
  </si>
  <si>
    <t>Tối</t>
  </si>
  <si>
    <t>Chủ nhật</t>
  </si>
  <si>
    <t>LỚP: TRUNG CẤP KẾ TOÁN DOANH NGHIỆP 19 - 3NTH</t>
  </si>
  <si>
    <t>Kế toán DN 2 8h(120h) C,Duyên</t>
  </si>
  <si>
    <t>Kế toán thuế 4h(60h) C.Phương</t>
  </si>
  <si>
    <t>Thực  hành Kế toán trong DNSX 4h(140h) C.Hà</t>
  </si>
  <si>
    <t>25-30</t>
  </si>
  <si>
    <t>22-27</t>
  </si>
  <si>
    <t>01-06</t>
  </si>
  <si>
    <t>08-13</t>
  </si>
  <si>
    <t>15-20</t>
  </si>
  <si>
    <t>Tháng 03/2021</t>
  </si>
  <si>
    <t>T2</t>
  </si>
  <si>
    <t>Kế toán thương mại dịch vụ 4h(60h) C.Phương</t>
  </si>
  <si>
    <t>Kế toán thương mại dịch vụ 8h(60h) C.Phương</t>
  </si>
  <si>
    <t>Chế biến món ăn 2 8h(150h) C.Trà _P.Bếp_CS2</t>
  </si>
  <si>
    <t>Môi trường ANAT trong DL 4h(30h) C.Linh</t>
  </si>
  <si>
    <t>Quản trị tác nghiệp 10h(45h) C.Phương</t>
  </si>
  <si>
    <t>Anh văn 10h(75h)Cô Hiên</t>
  </si>
  <si>
    <t>Anh văn 4h(75h)Cô Hiên</t>
  </si>
  <si>
    <t>* Thực tập tốt nghiệp TC.CBMA19_1.5 
Từ 4.1 đến 26.3.2020
*Thực tập PHDN lớp CĐ.CBMA19 (từ 4.1 đến 27.2.2020</t>
  </si>
  <si>
    <t>Chế biến món ăn 2 8h(150h) C.Trà _P.Bếp_CS2_SHCN</t>
  </si>
  <si>
    <t>Kế toán DLKS 4h (45h)_C.Phương_cs2</t>
  </si>
  <si>
    <t>Áp dụng từ ngày  28 tháng 9 năm 2020</t>
  </si>
  <si>
    <t>Ngày 27 tháng 8 năm 2020</t>
  </si>
  <si>
    <t>TOÁN 4H (64H), C.UYÊN_SHCN_P.A1_CS2</t>
  </si>
  <si>
    <t>VĂN 4H (94H), C.TÂM _P.A1_CS2</t>
  </si>
  <si>
    <t>Anh văn CN2 4h(120h)_P.A1_CS2</t>
  </si>
  <si>
    <t>LÝ 4H (32H), C.TRANG_P.A1_CS2</t>
  </si>
  <si>
    <t>HÓA 4H (32H), C.TRÂM _P.A1_CS2</t>
  </si>
  <si>
    <t>SINH 4H (48H), T.NHÂN_P.A1_CS2</t>
  </si>
  <si>
    <t>TOÁN 4H (64H), C.UYÊN _SHCN_P.A1_CS2</t>
  </si>
  <si>
    <t>LÝ 4H (32H), C.TRANG _P.A1_CS2</t>
  </si>
  <si>
    <t>HÓA 4H (32H), C.TRÂM_P.A1_CS2</t>
  </si>
  <si>
    <t>VĂN 4H (94H), C.TÂM_P.A1_CS2</t>
  </si>
  <si>
    <r>
      <t>Marketing du lịch 8h (45h)_C.Hằng _</t>
    </r>
    <r>
      <rPr>
        <b/>
        <sz val="10"/>
        <rFont val="Times New Roman"/>
        <family val="1"/>
      </rPr>
      <t>SHCN_</t>
    </r>
    <r>
      <rPr>
        <sz val="10"/>
        <rFont val="Times New Roman"/>
        <family val="1"/>
      </rPr>
      <t>P.Nhà hàng_CS2</t>
    </r>
  </si>
  <si>
    <t>Marketing du lịch 8h (45h)_C.HằngP.Nhà hàng_CS2</t>
  </si>
  <si>
    <t>PHÁP LUẬT C.HƯƠNG</t>
  </si>
  <si>
    <t>LỚP: TRUNG CẤP QUẢN TRỊ KHÁCH SẠN19 - 3N</t>
  </si>
  <si>
    <t>THỜI KHÓA BIỂU KHOA KINH TẾ - DU LỊCH  (HK1 - NH 2021-2022)</t>
  </si>
  <si>
    <t>Tháng 9</t>
  </si>
  <si>
    <t>Tháng 1</t>
  </si>
  <si>
    <t>06-11</t>
  </si>
  <si>
    <t>13-18</t>
  </si>
  <si>
    <t>20-25</t>
  </si>
  <si>
    <t>27-02</t>
  </si>
  <si>
    <t>04/-09</t>
  </si>
  <si>
    <t>29-04</t>
  </si>
  <si>
    <t>6-11</t>
  </si>
  <si>
    <t>27-01</t>
  </si>
  <si>
    <t>03-08</t>
  </si>
  <si>
    <t>VĂN 2H (48H), C.TÂM</t>
  </si>
  <si>
    <t>SINH 2H (16H), T. HUỲNH</t>
  </si>
  <si>
    <t>TOÁN 2H (64H), C.UYÊN</t>
  </si>
  <si>
    <t>ĐỊA 2H (32H), C. HÒA</t>
  </si>
  <si>
    <t>LÝ 2H (32H), C. MI</t>
  </si>
  <si>
    <t>SỬ 2H (32H), C. LẠC</t>
  </si>
  <si>
    <t>HÓA 2H (32H), C. TRÂM</t>
  </si>
  <si>
    <t>SỬ 2H (32H), C. PHIN</t>
  </si>
  <si>
    <t>LÝ 2H (32H), T. NAM</t>
  </si>
  <si>
    <t>SINH 2H (32H), T. HUỲNH</t>
  </si>
  <si>
    <t>ĐỊA 2H (16H), C. LEN</t>
  </si>
  <si>
    <t>SỬ 2H (16H), C. TRANG</t>
  </si>
  <si>
    <t>LÝ 2H (32H), C. TRANG</t>
  </si>
  <si>
    <t>VĂN 2H (64H), C.TÂM</t>
  </si>
  <si>
    <t>TOÁN 2H (64H), C.TUYẾN</t>
  </si>
  <si>
    <t>LỚP: TRUNG CẤP KỸ THUẬT CHẾ BIẾN MÓN ĂN 21 - 3NB</t>
  </si>
  <si>
    <t>LỚP: TRUNG CẤP KỸ THUẬT CHẾ BIẾN MÓN ĂN 21 - 3NA</t>
  </si>
  <si>
    <t>LỚP: TRUNG CẤP QUẢN TRỊ KHÁCH SẠN20- 3N</t>
  </si>
  <si>
    <t>LỚP: TRUNG CẤP QUẢN TRỊ KHÁCH SẠN21- 3N</t>
  </si>
  <si>
    <t>LỚP: TRUNG CẤP KẾ TOÁN DOANH NGHIỆP 21 - 3N</t>
  </si>
  <si>
    <t>16-22/8</t>
  </si>
  <si>
    <t>23-29/8</t>
  </si>
  <si>
    <t>30-5/9</t>
  </si>
  <si>
    <t>Tâm lý &amp;KNGTKDL
online</t>
  </si>
  <si>
    <t>Môi trường ANAT
online_C Phương</t>
  </si>
  <si>
    <t>Tâm lý &amp;KNGTKDL
online_c Hằng</t>
  </si>
  <si>
    <t xml:space="preserve">Tâm lý &amp;KNGTKDL 4h(75h) </t>
  </si>
  <si>
    <t>Tháng 8</t>
  </si>
  <si>
    <t>QTNNL 4H(45h) T Tuấn
online</t>
  </si>
  <si>
    <t>NV BUỒNG 4H(100H) C LINH
ONLINE</t>
  </si>
  <si>
    <t xml:space="preserve">ANH VĂN CN 8h (120h) c Nhi </t>
  </si>
  <si>
    <t>NV THANH TOÁN 4H(30H) C HÀ</t>
  </si>
  <si>
    <t>KTHCSN 4H(90H) C HÀ
ONLINE</t>
  </si>
  <si>
    <t>KIỂM TOÁN 4H(30H) C PHƯƠNG</t>
  </si>
  <si>
    <t>THỰC TẬP TỐT NGHIỆP (200H) C NGẮM</t>
  </si>
  <si>
    <t>AVCN 4H(120H) C HIÊN
ONLINE</t>
  </si>
  <si>
    <t>THỰC TẬP TỐT NGHIỆP 200H
T.HÒA &amp; C HẰNG</t>
  </si>
  <si>
    <t>Quản trị học 4h(30h) c Phương</t>
  </si>
  <si>
    <t>KT CẮT TỈA, TRANG TRÍ 4H(60H) C NGẮM</t>
  </si>
  <si>
    <t>Lý thuyết thống kê 4h(45) C Phương</t>
  </si>
  <si>
    <t>LT tài chính tiền tệ 4h(45h) c Phương</t>
  </si>
  <si>
    <t>Văn hóa ẩm thực 4h(45h) c Trà</t>
  </si>
  <si>
    <t>Thương phẩm &amp; ATTP 4h(30h) T Vĩ</t>
  </si>
  <si>
    <t>Tổng quan DLKS 4h(30h) C Hằng</t>
  </si>
  <si>
    <t>LT CBMA1 4H(20H) C TRÀ</t>
  </si>
  <si>
    <t>TỔNG QUAN DLKS 4H(45H) C HẰNG</t>
  </si>
  <si>
    <t>Quản trị học 4h(45h) C.Phương</t>
  </si>
  <si>
    <t>THUDKS 4H(60H) T HÒA</t>
  </si>
  <si>
    <t xml:space="preserve">THUDKS </t>
  </si>
  <si>
    <r>
      <rPr>
        <b/>
        <i/>
        <u/>
        <sz val="11"/>
        <color indexed="8"/>
        <rFont val="Times New Roman"/>
        <family val="1"/>
      </rPr>
      <t>Ghi chú:</t>
    </r>
    <r>
      <rPr>
        <i/>
        <sz val="11"/>
        <color indexed="8"/>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
</t>
    </r>
    <r>
      <rPr>
        <b/>
        <i/>
        <sz val="11"/>
        <color indexed="8"/>
        <rFont val="Times New Roman"/>
        <family val="1"/>
      </rPr>
      <t>Môn Tin học ứng dụng trong khách sạn 60H (môn HKII, NH2020 - 2021)
NV Lễ tân còn 16/100h (môn HKII, NH2020-2021)</t>
    </r>
  </si>
  <si>
    <t>NV Lễ tân 4h C Hằng</t>
  </si>
  <si>
    <r>
      <rPr>
        <b/>
        <i/>
        <u/>
        <sz val="11"/>
        <color indexed="8"/>
        <rFont val="Times New Roman"/>
        <family val="1"/>
      </rPr>
      <t>Ghi chú:</t>
    </r>
    <r>
      <rPr>
        <i/>
        <sz val="11"/>
        <color indexed="8"/>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
</t>
    </r>
    <r>
      <rPr>
        <b/>
        <i/>
        <sz val="11"/>
        <color indexed="8"/>
        <rFont val="Times New Roman"/>
        <family val="1"/>
      </rPr>
      <t>NV Lễ tân còn 22h/100h (môn HKII, NH2020-2021)</t>
    </r>
  </si>
  <si>
    <t>NV Lễ tân 4h C Linh</t>
  </si>
  <si>
    <t xml:space="preserve">Anh văn CN 4h(75h) C NHI
</t>
  </si>
  <si>
    <t>Quản trị học 4h(45h)  T.TUẤN</t>
  </si>
  <si>
    <t>Quản trị học 4h(45h) T.TUẤN</t>
  </si>
  <si>
    <t>LT KTCBMA 4h(20h) C NGẮM</t>
  </si>
  <si>
    <r>
      <rPr>
        <b/>
        <i/>
        <u/>
        <sz val="12"/>
        <color indexed="8"/>
        <rFont val="Times New Roman"/>
        <family val="1"/>
      </rPr>
      <t>Ghi chú:</t>
    </r>
    <r>
      <rPr>
        <i/>
        <sz val="12"/>
        <color indexed="8"/>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
</t>
    </r>
    <r>
      <rPr>
        <b/>
        <i/>
        <sz val="12"/>
        <color indexed="8"/>
        <rFont val="Times New Roman"/>
        <family val="1"/>
      </rPr>
      <t>Thực tập tốt nghiệp đã thục hiện được 120h/200h</t>
    </r>
  </si>
  <si>
    <t>THỰC TẬP TỐT NGHIỆP 80h(200H) C HÀ</t>
  </si>
  <si>
    <t>Tin học 1. 45H; C. TUYỀN. PM1. 4H</t>
  </si>
  <si>
    <t>3-8</t>
  </si>
  <si>
    <t>Tin học 1. 45H; T. TRỰC. PM4. 4H</t>
  </si>
  <si>
    <t xml:space="preserve">VĂN 2H (48H), C. VÂN </t>
  </si>
  <si>
    <t xml:space="preserve">TOÁN 2H (48H), C. KHUÊ </t>
  </si>
  <si>
    <t xml:space="preserve">SINH 2H (16H), T. NHÂN </t>
  </si>
  <si>
    <t xml:space="preserve">ĐỊA 2H (32H), C. LEN </t>
  </si>
  <si>
    <t xml:space="preserve">SỬ 2H (32H), C. THÚY </t>
  </si>
  <si>
    <t xml:space="preserve">VĂN 2H (48H), C. VÂN  </t>
  </si>
  <si>
    <t xml:space="preserve">TOÁN 2H (48H), C. KHUÊ  </t>
  </si>
  <si>
    <t xml:space="preserve">HÓA 2H (32H), C. HẰNG  </t>
  </si>
  <si>
    <t xml:space="preserve">LÝ 2H (32H), C. TRANG  </t>
  </si>
  <si>
    <t>Áp dụng từ ngày  13  tháng 9 năm 2021_ P.208</t>
  </si>
  <si>
    <t>VĂN 2H (48H), C. TOÀN</t>
  </si>
  <si>
    <t>ĐỊA 2H (32H), C. YÊN</t>
  </si>
  <si>
    <t>TOÁN 2H (48H), C. KHUÊ</t>
  </si>
  <si>
    <t>SINH 2H (16H), T. NHÂN</t>
  </si>
  <si>
    <t>HÓA 2H (32H), C. HẰNG</t>
  </si>
  <si>
    <t>Áp dụng từ ngày  13  tháng 9 năm 2021_ P.205</t>
  </si>
  <si>
    <t>Áp dụng từ ngày  13  tháng 9 năm 2021_ P.206</t>
  </si>
  <si>
    <t>Áp dụng từ ngày  6  tháng 9 năm 2021_ P.207</t>
  </si>
  <si>
    <t>Áp dụng từ ngày  6  tháng 9 năm 2021_P.205</t>
  </si>
  <si>
    <t>Áp dụng từ ngày  6  tháng 9 năm 2020_P.103</t>
  </si>
  <si>
    <t>Chính trị 4h(30h) cô Hà_103</t>
  </si>
  <si>
    <t>Nghiệp vụ Chế biến món ăn  6h(100h) C Ngắm
SHCN</t>
  </si>
  <si>
    <t>Giáo dục thể chất 4h(30h) T Thiên</t>
  </si>
  <si>
    <t>Tin học 1. 45H; C. TUYỀN. PM1. 8H</t>
  </si>
  <si>
    <t>Nguyên lý kế toán 8h(75h) C Hà</t>
  </si>
  <si>
    <t>Nv nhà hàng 6h(60h) Thầy Hòa + C Hằng</t>
  </si>
  <si>
    <t>AV</t>
  </si>
  <si>
    <t>NV BUỒNG 6H(80H) C LINH</t>
  </si>
  <si>
    <t>NV BUỒNG 6H(100H) T HÒA</t>
  </si>
  <si>
    <t>NV NHÀ HÀNG 6(100H) C HẰNG
HKII(20-21)</t>
  </si>
  <si>
    <t xml:space="preserve">QTNNL 4H(45h) T Tuấn
</t>
  </si>
  <si>
    <t>Thực hành kế toán  trong doanh nghiệp sản xuất 6H(140H) C HÀ</t>
  </si>
  <si>
    <t>Anh văn CN 8h(75h) C NHI</t>
  </si>
  <si>
    <t>AVCN 8H(120H) C HIÊN</t>
  </si>
  <si>
    <t>THUDKS 6H(60H) T HÒA</t>
  </si>
  <si>
    <r>
      <rPr>
        <b/>
        <i/>
        <u/>
        <sz val="12"/>
        <color indexed="8"/>
        <rFont val="Times New Roman"/>
        <family val="1"/>
      </rPr>
      <t>Ghi chú:</t>
    </r>
    <r>
      <rPr>
        <i/>
        <sz val="12"/>
        <color indexed="8"/>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
</t>
    </r>
    <r>
      <rPr>
        <b/>
        <i/>
        <sz val="12"/>
        <color indexed="8"/>
        <rFont val="Times New Roman"/>
        <family val="1"/>
      </rPr>
      <t>Môn NV nhà hàng còn 28h/100h (hkii, NH 2020 - 2021</t>
    </r>
  </si>
  <si>
    <t>TỔNG QUAN DLKS 3H(45H) C HẰNG</t>
  </si>
  <si>
    <t>LT KTCBMA 3h(20h) C TRÀ</t>
  </si>
  <si>
    <t>Quản trị học 3h(45h) C.Phương</t>
  </si>
  <si>
    <t>CB MÓN ĂN 7H(80H) C TRÀ</t>
  </si>
  <si>
    <t>Chính trị 3h(30h) cô Hà_103</t>
  </si>
  <si>
    <t>LT KTCBMA 3h(20h) C NGẮM</t>
  </si>
  <si>
    <t>CB MÓN ĂN 7H(80H) C NGẮM</t>
  </si>
  <si>
    <t>Quản trị học 4h(45h) C.T TUẤN</t>
  </si>
  <si>
    <t>Quản trị học 3h(45h) T TUẤN</t>
  </si>
  <si>
    <t>Thương phẩm &amp; ATTP 3h(30h) T Vĩ</t>
  </si>
  <si>
    <t>TH CBMA 7H(80H) C TRÀ</t>
  </si>
  <si>
    <t>LT CBMA1 3H(20H) C TRÀ</t>
  </si>
  <si>
    <t>Tổng quan DLKS 3h(30h) C Hằng</t>
  </si>
  <si>
    <t>LT CBMA1 3H(20H) C NGẮM</t>
  </si>
  <si>
    <t>TH CBMA 7H(80H) C NGẮM</t>
  </si>
  <si>
    <t>Soạn thảo văn bản 3h(30h) C Hà</t>
  </si>
  <si>
    <t>Lý thuyết thống kê 3h(45) C Phương</t>
  </si>
  <si>
    <t>Chính trị 3h(30h) cô Hà_201</t>
  </si>
  <si>
    <t>Văn hóa ẩm thực 4h(45h) c Trà_SHCN</t>
  </si>
  <si>
    <t>Văn hóa ẩm thực 3h(45h) c Trà_SHCN</t>
  </si>
  <si>
    <t>Quản trị học 3h(45h)  C.PHƯƠNG_SHCN</t>
  </si>
  <si>
    <t>Quản trị học 3h(45h)  T TUẤN_SHCN</t>
  </si>
  <si>
    <t>Quản trị học 3h(30h) c Phương_SHCN</t>
  </si>
  <si>
    <t>Luật kinh tế 3h(30h) C Duyên</t>
  </si>
  <si>
    <t>LT CB Bánh&amp; tráng miệng
4h(30h)  c Trà_NA</t>
  </si>
  <si>
    <t>LT CB Bánh&amp; tráng miệng
4h(30h) c Ngắm_NB</t>
  </si>
  <si>
    <t>Chế biến bánh và món ăn tráng miệng 7h (90h) Cô Trà và Cô Ngắm</t>
  </si>
  <si>
    <t>Áp dụng từ ngày  6  tháng 9 năm 2021</t>
  </si>
  <si>
    <t>NV BUỒNG 7H(100H) C LINH</t>
  </si>
  <si>
    <t>NV BUỒNG 7H(100H) T Hòa</t>
  </si>
  <si>
    <r>
      <rPr>
        <b/>
        <i/>
        <u/>
        <sz val="12"/>
        <color indexed="8"/>
        <rFont val="Times New Roman"/>
        <family val="1"/>
      </rPr>
      <t>Ghi chú:</t>
    </r>
    <r>
      <rPr>
        <i/>
        <sz val="12"/>
        <color indexed="8"/>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</si>
  <si>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t>Thực hành kế toán  trong doanh nghiệp sản xuất 4H(140H) C HÀ</t>
  </si>
  <si>
    <t>Áp dụng từ ngày  6 tháng 9 năm 2020</t>
  </si>
  <si>
    <t>KT CẮT TỈA, TRANG TRÍ 7H(60H) C NGẮM</t>
  </si>
  <si>
    <t>Áp dụng từ ngày  6  tháng 9 năm 2020</t>
  </si>
  <si>
    <t xml:space="preserve">ANH VĂN CN 4h (120h) c Nhi </t>
  </si>
  <si>
    <t>Ngày  3  tháng 09 năm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</si>
</sst>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B1mmm\-yy"/>
  </numFmts>
  <fonts count="99" x14ac:knownFonts="1">
    <font>
      <sz val="10"/>
      <name val="Arial"/>
    </font>
    <font>
      <sz val="11"/>
      <color indexed="8"/>
      <name val="Calibri"/>
      <family val="2"/>
    </font>
    <font>
      <sz val="11"/>
      <color indexed="8"/>
      <name val="Calibri"/>
      <family val="2"/>
    </font>
    <font>
      <sz val="10"/>
      <name val="Arial"/>
      <family val="2"/>
    </font>
    <font>
      <sz val="11"/>
      <color indexed="8"/>
      <name val="Calibri"/>
      <family val="2"/>
    </font>
    <font>
      <sz val="10"/>
      <name val="Arial"/>
      <family val="2"/>
    </font>
    <font>
      <b/>
      <sz val="12"/>
      <name val="Times New Roman"/>
      <family val="1"/>
    </font>
    <font>
      <sz val="8"/>
      <name val="Arial"/>
      <family val="2"/>
      <charset val="163"/>
    </font>
    <font>
      <sz val="10"/>
      <name val="Arial"/>
      <family val="2"/>
      <charset val="163"/>
    </font>
    <font>
      <sz val="12"/>
      <name val="Times New Roman"/>
      <family val="1"/>
    </font>
    <font>
      <sz val="10"/>
      <name val="Arial"/>
      <family val="2"/>
      <charset val="163"/>
    </font>
    <font>
      <sz val="7"/>
      <color indexed="8"/>
      <name val="Times New Roman"/>
      <family val="1"/>
    </font>
    <font>
      <sz val="12"/>
      <name val="Times New Roman"/>
      <family val="1"/>
      <charset val="163"/>
    </font>
    <font>
      <sz val="11"/>
      <name val="Times New Roman"/>
      <family val="1"/>
    </font>
    <font>
      <b/>
      <sz val="14"/>
      <color indexed="8"/>
      <name val="Times New Roman"/>
      <family val="1"/>
    </font>
    <font>
      <b/>
      <sz val="8"/>
      <color indexed="8"/>
      <name val="Times New Roman"/>
      <family val="1"/>
    </font>
    <font>
      <sz val="10"/>
      <color indexed="8"/>
      <name val="Times New Roman"/>
      <family val="1"/>
    </font>
    <font>
      <sz val="12"/>
      <name val="VNI-Times"/>
    </font>
    <font>
      <b/>
      <i/>
      <u/>
      <sz val="11"/>
      <name val="Times New Roman"/>
      <family val="1"/>
    </font>
    <font>
      <i/>
      <sz val="11"/>
      <name val="Times New Roman"/>
      <family val="1"/>
    </font>
    <font>
      <i/>
      <sz val="12"/>
      <name val="Times New Roman"/>
      <family val="1"/>
    </font>
    <font>
      <sz val="12"/>
      <color indexed="8"/>
      <name val="Times New Roman"/>
      <family val="1"/>
    </font>
    <font>
      <u/>
      <sz val="12"/>
      <color indexed="8"/>
      <name val="Times New Roman"/>
      <family val="1"/>
    </font>
    <font>
      <sz val="11"/>
      <color indexed="8"/>
      <name val="Times New Roman"/>
      <family val="1"/>
    </font>
    <font>
      <b/>
      <sz val="12"/>
      <color indexed="8"/>
      <name val="Times New Roman"/>
      <family val="1"/>
    </font>
    <font>
      <b/>
      <u/>
      <sz val="12"/>
      <color indexed="8"/>
      <name val="Times New Roman"/>
      <family val="1"/>
    </font>
    <font>
      <b/>
      <sz val="11"/>
      <color indexed="8"/>
      <name val="Times New Roman"/>
      <family val="1"/>
    </font>
    <font>
      <u/>
      <sz val="11"/>
      <color indexed="8"/>
      <name val="Times New Roman"/>
      <family val="1"/>
    </font>
    <font>
      <sz val="10"/>
      <name val="Times New Roman"/>
      <family val="1"/>
    </font>
    <font>
      <b/>
      <sz val="16"/>
      <name val="Times New Roman"/>
      <family val="1"/>
    </font>
    <font>
      <sz val="10"/>
      <name val="Times New Roman"/>
      <family val="1"/>
      <charset val="163"/>
    </font>
    <font>
      <sz val="7"/>
      <name val="Arial"/>
      <family val="2"/>
      <charset val="163"/>
    </font>
    <font>
      <sz val="7"/>
      <name val="Times New Roman"/>
      <family val="1"/>
    </font>
    <font>
      <sz val="7"/>
      <color indexed="8"/>
      <name val="Times New Roman"/>
      <family val="1"/>
      <charset val="163"/>
    </font>
    <font>
      <b/>
      <sz val="7"/>
      <color indexed="8"/>
      <name val="Times New Roman"/>
      <family val="1"/>
    </font>
    <font>
      <sz val="7"/>
      <name val="Times New Roman"/>
      <family val="1"/>
      <charset val="163"/>
    </font>
    <font>
      <b/>
      <sz val="7"/>
      <color indexed="8"/>
      <name val="Times New Roman"/>
      <family val="1"/>
      <charset val="163"/>
    </font>
    <font>
      <sz val="7"/>
      <color indexed="8"/>
      <name val="Arial"/>
      <family val="2"/>
    </font>
    <font>
      <sz val="7"/>
      <color indexed="8"/>
      <name val="Cambria"/>
      <family val="1"/>
      <charset val="163"/>
    </font>
    <font>
      <sz val="7"/>
      <color indexed="10"/>
      <name val="Times New Roman"/>
      <family val="1"/>
    </font>
    <font>
      <b/>
      <sz val="7"/>
      <name val="Times New Roman"/>
      <family val="1"/>
      <charset val="163"/>
    </font>
    <font>
      <sz val="7"/>
      <color indexed="8"/>
      <name val="VNI-Times"/>
    </font>
    <font>
      <sz val="7"/>
      <name val="VNI-Times"/>
    </font>
    <font>
      <sz val="7"/>
      <name val="Arial"/>
      <family val="2"/>
    </font>
    <font>
      <sz val="7"/>
      <color indexed="10"/>
      <name val="Times New Roman"/>
      <family val="1"/>
      <charset val="163"/>
    </font>
    <font>
      <b/>
      <sz val="7"/>
      <color indexed="10"/>
      <name val="Times New Roman"/>
      <family val="1"/>
      <charset val="163"/>
    </font>
    <font>
      <u/>
      <sz val="7"/>
      <name val="Arial"/>
      <family val="2"/>
      <charset val="163"/>
    </font>
    <font>
      <i/>
      <sz val="11"/>
      <color indexed="8"/>
      <name val="Times New Roman"/>
      <family val="1"/>
    </font>
    <font>
      <b/>
      <i/>
      <u/>
      <sz val="11"/>
      <color indexed="8"/>
      <name val="Times New Roman"/>
      <family val="1"/>
    </font>
    <font>
      <b/>
      <sz val="12"/>
      <name val="Times New Roman"/>
      <family val="1"/>
      <charset val="163"/>
    </font>
    <font>
      <sz val="12"/>
      <color indexed="8"/>
      <name val="Times New Roman"/>
      <family val="1"/>
      <charset val="163"/>
    </font>
    <font>
      <u/>
      <sz val="12"/>
      <color indexed="8"/>
      <name val="Times New Roman"/>
      <family val="1"/>
      <charset val="163"/>
    </font>
    <font>
      <sz val="12"/>
      <name val="Arial"/>
      <family val="2"/>
      <charset val="163"/>
    </font>
    <font>
      <sz val="10"/>
      <name val="Cambria"/>
      <family val="1"/>
      <charset val="163"/>
    </font>
    <font>
      <sz val="11"/>
      <name val="Calibri"/>
      <family val="2"/>
    </font>
    <font>
      <sz val="10"/>
      <color indexed="10"/>
      <name val="Times New Roman"/>
      <family val="1"/>
      <charset val="163"/>
    </font>
    <font>
      <sz val="7"/>
      <color indexed="10"/>
      <name val="Times New Roman"/>
      <family val="1"/>
    </font>
    <font>
      <sz val="7"/>
      <color indexed="10"/>
      <name val="Times New Roman"/>
      <family val="1"/>
      <charset val="163"/>
    </font>
    <font>
      <sz val="7"/>
      <color indexed="10"/>
      <name val="Cambria"/>
      <family val="1"/>
      <charset val="163"/>
    </font>
    <font>
      <b/>
      <sz val="7"/>
      <color indexed="10"/>
      <name val="Times New Roman"/>
      <family val="1"/>
    </font>
    <font>
      <b/>
      <sz val="7"/>
      <color indexed="10"/>
      <name val="Times New Roman"/>
      <family val="1"/>
      <charset val="163"/>
    </font>
    <font>
      <sz val="7"/>
      <color indexed="10"/>
      <name val="VNI-Times"/>
    </font>
    <font>
      <sz val="7"/>
      <color indexed="8"/>
      <name val="Times New Roman"/>
      <family val="1"/>
    </font>
    <font>
      <sz val="10"/>
      <color indexed="36"/>
      <name val="Times New Roman"/>
      <family val="1"/>
      <charset val="163"/>
    </font>
    <font>
      <sz val="12"/>
      <name val="Cambria"/>
      <family val="1"/>
      <charset val="163"/>
    </font>
    <font>
      <sz val="12"/>
      <color indexed="8"/>
      <name val="Cambria"/>
      <family val="1"/>
      <charset val="163"/>
    </font>
    <font>
      <sz val="11"/>
      <color indexed="8"/>
      <name val="Cambria"/>
      <family val="1"/>
      <charset val="163"/>
    </font>
    <font>
      <b/>
      <sz val="11"/>
      <color indexed="8"/>
      <name val="Cambria"/>
      <family val="1"/>
      <charset val="163"/>
    </font>
    <font>
      <u/>
      <sz val="11"/>
      <color indexed="8"/>
      <name val="Cambria"/>
      <family val="1"/>
      <charset val="163"/>
    </font>
    <font>
      <i/>
      <sz val="12"/>
      <name val="Cambria"/>
      <family val="1"/>
      <charset val="163"/>
    </font>
    <font>
      <b/>
      <sz val="12"/>
      <name val="Cambria"/>
      <family val="1"/>
      <charset val="163"/>
    </font>
    <font>
      <b/>
      <sz val="12"/>
      <color indexed="8"/>
      <name val="Cambria"/>
      <family val="1"/>
      <charset val="163"/>
    </font>
    <font>
      <b/>
      <u/>
      <sz val="12"/>
      <color indexed="8"/>
      <name val="Cambria"/>
      <family val="1"/>
      <charset val="163"/>
    </font>
    <font>
      <u/>
      <sz val="12"/>
      <color indexed="8"/>
      <name val="Cambria"/>
      <family val="1"/>
      <charset val="163"/>
    </font>
    <font>
      <b/>
      <sz val="14"/>
      <color indexed="8"/>
      <name val="Cambria"/>
      <family val="1"/>
      <charset val="163"/>
    </font>
    <font>
      <sz val="9"/>
      <name val="Times New Roman"/>
      <family val="1"/>
    </font>
    <font>
      <sz val="10"/>
      <color indexed="8"/>
      <name val="Cambria"/>
      <family val="1"/>
      <charset val="163"/>
    </font>
    <font>
      <sz val="12"/>
      <color indexed="10"/>
      <name val="Times New Roman"/>
      <family val="1"/>
    </font>
    <font>
      <sz val="9"/>
      <name val="Arial"/>
      <family val="2"/>
      <charset val="163"/>
    </font>
    <font>
      <b/>
      <sz val="10"/>
      <color indexed="8"/>
      <name val="Times New Roman"/>
      <family val="1"/>
    </font>
    <font>
      <b/>
      <sz val="10"/>
      <name val="Arial"/>
      <family val="2"/>
    </font>
    <font>
      <sz val="9"/>
      <color indexed="81"/>
      <name val="Tahoma"/>
      <family val="2"/>
    </font>
    <font>
      <b/>
      <sz val="9"/>
      <color indexed="81"/>
      <name val="Tahoma"/>
      <family val="2"/>
    </font>
    <font>
      <sz val="10"/>
      <color indexed="10"/>
      <name val="Times New Roman"/>
      <family val="1"/>
    </font>
    <font>
      <b/>
      <sz val="10"/>
      <name val="Times New Roman"/>
      <family val="1"/>
    </font>
    <font>
      <sz val="8"/>
      <name val="Arial"/>
      <family val="2"/>
    </font>
    <font>
      <sz val="11"/>
      <color theme="1"/>
      <name val="Calibri"/>
      <family val="2"/>
      <scheme val="minor"/>
    </font>
    <font>
      <sz val="11"/>
      <color theme="1"/>
      <name val="Arial"/>
      <family val="2"/>
      <charset val="163"/>
    </font>
    <font>
      <sz val="11"/>
      <color theme="1"/>
      <name val="Calibri"/>
      <family val="2"/>
      <charset val="163"/>
      <scheme val="minor"/>
    </font>
    <font>
      <sz val="12"/>
      <name val="Cambria"/>
      <family val="1"/>
      <charset val="163"/>
      <scheme val="major"/>
    </font>
    <font>
      <b/>
      <i/>
      <sz val="11"/>
      <color indexed="8"/>
      <name val="Times New Roman"/>
      <family val="1"/>
    </font>
    <font>
      <i/>
      <sz val="12"/>
      <color indexed="8"/>
      <name val="Times New Roman"/>
      <family val="1"/>
    </font>
    <font>
      <b/>
      <i/>
      <u/>
      <sz val="12"/>
      <color indexed="8"/>
      <name val="Times New Roman"/>
      <family val="1"/>
    </font>
    <font>
      <b/>
      <i/>
      <sz val="12"/>
      <color indexed="8"/>
      <name val="Times New Roman"/>
      <family val="1"/>
    </font>
    <font>
      <b/>
      <sz val="11"/>
      <color rgb="FFFF0000"/>
      <name val="Times New Roman"/>
      <family val="1"/>
    </font>
    <font>
      <b/>
      <sz val="11"/>
      <color rgb="FFFF0000"/>
      <name val="Cambria"/>
      <family val="1"/>
      <charset val="163"/>
    </font>
    <font>
      <b/>
      <sz val="9"/>
      <name val="Times New Roman"/>
      <family val="1"/>
    </font>
    <font>
      <b/>
      <sz val="8"/>
      <name val="Times New Roman"/>
      <family val="1"/>
    </font>
    <font>
      <b/>
      <sz val="11"/>
      <name val="Times New Roman"/>
      <family val="1"/>
    </font>
  </fonts>
  <fills count="49">
    <fill>
      <patternFill patternType="none"/>
    </fill>
    <fill>
      <patternFill patternType="gray125"/>
    </fill>
    <fill>
      <patternFill patternType="solid">
        <fgColor indexed="26"/>
      </patternFill>
    </fill>
    <fill>
      <patternFill patternType="solid">
        <fgColor indexed="9"/>
        <bgColor indexed="64"/>
      </patternFill>
    </fill>
    <fill>
      <patternFill patternType="solid">
        <fgColor indexed="17"/>
        <bgColor indexed="64"/>
      </patternFill>
    </fill>
    <fill>
      <patternFill patternType="solid">
        <fgColor indexed="47"/>
        <bgColor indexed="64"/>
      </patternFill>
    </fill>
    <fill>
      <patternFill patternType="solid">
        <fgColor indexed="13"/>
        <bgColor indexed="64"/>
      </patternFill>
    </fill>
    <fill>
      <patternFill patternType="solid">
        <fgColor indexed="26"/>
        <bgColor indexed="64"/>
      </patternFill>
    </fill>
    <fill>
      <patternFill patternType="solid">
        <fgColor indexed="53"/>
        <bgColor indexed="64"/>
      </patternFill>
    </fill>
    <fill>
      <patternFill patternType="solid">
        <fgColor indexed="50"/>
        <bgColor indexed="64"/>
      </patternFill>
    </fill>
    <fill>
      <patternFill patternType="solid">
        <fgColor indexed="49"/>
        <bgColor indexed="64"/>
      </patternFill>
    </fill>
    <fill>
      <patternFill patternType="solid">
        <fgColor indexed="11"/>
        <bgColor indexed="64"/>
      </patternFill>
    </fill>
    <fill>
      <patternFill patternType="solid">
        <fgColor indexed="46"/>
        <bgColor indexed="64"/>
      </patternFill>
    </fill>
    <fill>
      <patternFill patternType="solid">
        <fgColor indexed="57"/>
        <bgColor indexed="64"/>
      </patternFill>
    </fill>
    <fill>
      <patternFill patternType="solid">
        <fgColor indexed="62"/>
        <bgColor indexed="64"/>
      </patternFill>
    </fill>
    <fill>
      <patternFill patternType="solid">
        <fgColor indexed="36"/>
        <bgColor indexed="64"/>
      </patternFill>
    </fill>
    <fill>
      <patternFill patternType="solid">
        <fgColor indexed="22"/>
        <bgColor indexed="64"/>
      </patternFill>
    </fill>
    <fill>
      <patternFill patternType="solid">
        <fgColor indexed="30"/>
        <bgColor indexed="64"/>
      </patternFill>
    </fill>
    <fill>
      <patternFill patternType="solid">
        <fgColor indexed="29"/>
        <bgColor indexed="64"/>
      </patternFill>
    </fill>
    <fill>
      <patternFill patternType="solid">
        <fgColor indexed="43"/>
        <bgColor indexed="64"/>
      </patternFill>
    </fill>
    <fill>
      <patternFill patternType="solid">
        <fgColor indexed="10"/>
        <bgColor indexed="64"/>
      </patternFill>
    </fill>
    <fill>
      <patternFill patternType="solid">
        <fgColor indexed="31"/>
        <bgColor indexed="64"/>
      </patternFill>
    </fill>
    <fill>
      <patternFill patternType="solid">
        <fgColor indexed="44"/>
        <bgColor indexed="64"/>
      </patternFill>
    </fill>
    <fill>
      <patternFill patternType="solid">
        <fgColor rgb="FF00B050"/>
        <bgColor indexed="64"/>
      </patternFill>
    </fill>
    <fill>
      <patternFill patternType="solid">
        <fgColor theme="9" tint="0.79998168889431442"/>
        <bgColor indexed="64"/>
      </patternFill>
    </fill>
    <fill>
      <patternFill patternType="solid">
        <fgColor theme="0"/>
        <bgColor indexed="64"/>
      </patternFill>
    </fill>
    <fill>
      <patternFill patternType="solid">
        <fgColor rgb="FFFFFF00"/>
        <bgColor indexed="64"/>
      </patternFill>
    </fill>
    <fill>
      <patternFill patternType="solid">
        <fgColor theme="6" tint="0.39997558519241921"/>
        <bgColor indexed="64"/>
      </patternFill>
    </fill>
    <fill>
      <patternFill patternType="solid">
        <fgColor theme="9" tint="-0.249977111117893"/>
        <bgColor indexed="64"/>
      </patternFill>
    </fill>
    <fill>
      <patternFill patternType="solid">
        <fgColor rgb="FF00B0F0"/>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rgb="FFFFC000"/>
        <bgColor indexed="64"/>
      </patternFill>
    </fill>
    <fill>
      <patternFill patternType="solid">
        <fgColor rgb="FF0070C0"/>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4" tint="0.79998168889431442"/>
        <bgColor indexed="64"/>
      </patternFill>
    </fill>
  </fills>
  <borders count="52">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double">
        <color indexed="64"/>
      </right>
      <top style="double">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diagonal/>
    </border>
    <border>
      <left style="thin">
        <color indexed="64"/>
      </left>
      <right style="double">
        <color indexed="64"/>
      </right>
      <top style="hair">
        <color indexed="64"/>
      </top>
      <bottom style="double">
        <color indexed="64"/>
      </bottom>
      <diagonal/>
    </border>
    <border>
      <left style="thin">
        <color indexed="64"/>
      </left>
      <right/>
      <top style="double">
        <color indexed="64"/>
      </top>
      <bottom style="hair">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style="thin">
        <color indexed="64"/>
      </right>
      <top style="double">
        <color indexed="64"/>
      </top>
      <bottom style="hair">
        <color indexed="64"/>
      </bottom>
      <diagonal/>
    </border>
    <border>
      <left/>
      <right style="thin">
        <color indexed="64"/>
      </right>
      <top style="double">
        <color indexed="64"/>
      </top>
      <bottom style="double">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double">
        <color indexed="64"/>
      </top>
      <bottom style="hair">
        <color indexed="64"/>
      </bottom>
      <diagonal/>
    </border>
    <border>
      <left/>
      <right/>
      <top style="double">
        <color indexed="64"/>
      </top>
      <bottom/>
      <diagonal/>
    </border>
    <border>
      <left style="thin">
        <color indexed="64"/>
      </left>
      <right style="double">
        <color indexed="64"/>
      </right>
      <top style="double">
        <color indexed="64"/>
      </top>
      <bottom style="double">
        <color indexed="64"/>
      </bottom>
      <diagonal/>
    </border>
    <border>
      <left/>
      <right style="thin">
        <color indexed="64"/>
      </right>
      <top style="double">
        <color indexed="64"/>
      </top>
      <bottom/>
      <diagonal/>
    </border>
    <border>
      <left/>
      <right/>
      <top style="double">
        <color indexed="64"/>
      </top>
      <bottom style="hair">
        <color indexed="64"/>
      </bottom>
      <diagonal/>
    </border>
    <border>
      <left style="thin">
        <color indexed="64"/>
      </left>
      <right style="thin">
        <color indexed="64"/>
      </right>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style="double">
        <color indexed="64"/>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diagonal/>
    </border>
    <border>
      <left style="double">
        <color indexed="64"/>
      </left>
      <right style="thin">
        <color indexed="64"/>
      </right>
      <top style="hair">
        <color indexed="64"/>
      </top>
      <bottom style="double">
        <color indexed="64"/>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style="double">
        <color indexed="64"/>
      </left>
      <right style="thin">
        <color indexed="64"/>
      </right>
      <top/>
      <bottom style="double">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s>
  <cellStyleXfs count="35">
    <xf numFmtId="0" fontId="0" fillId="0" borderId="0"/>
    <xf numFmtId="43" fontId="8" fillId="0" borderId="0" applyFont="0" applyFill="0" applyBorder="0" applyAlignment="0" applyProtection="0"/>
    <xf numFmtId="43" fontId="10"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0" fontId="8" fillId="0" borderId="0"/>
    <xf numFmtId="0" fontId="86" fillId="0" borderId="0"/>
    <xf numFmtId="0" fontId="5"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86" fillId="0" borderId="0"/>
    <xf numFmtId="0" fontId="86" fillId="0" borderId="0"/>
    <xf numFmtId="0" fontId="87" fillId="0" borderId="0"/>
    <xf numFmtId="0" fontId="1" fillId="0" borderId="0"/>
    <xf numFmtId="0" fontId="3" fillId="0" borderId="0"/>
    <xf numFmtId="0" fontId="3" fillId="0" borderId="0"/>
    <xf numFmtId="0" fontId="88" fillId="0" borderId="0"/>
    <xf numFmtId="0" fontId="8" fillId="0" borderId="0"/>
    <xf numFmtId="0" fontId="8" fillId="0" borderId="0"/>
    <xf numFmtId="0" fontId="8" fillId="0" borderId="0"/>
    <xf numFmtId="0" fontId="8" fillId="0" borderId="0"/>
    <xf numFmtId="0" fontId="8" fillId="0" borderId="0"/>
    <xf numFmtId="0" fontId="3" fillId="0" borderId="0"/>
    <xf numFmtId="0" fontId="8" fillId="0" borderId="0"/>
    <xf numFmtId="0" fontId="17" fillId="0" borderId="0"/>
    <xf numFmtId="0" fontId="4"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9" fontId="3" fillId="0" borderId="0" applyFont="0" applyFill="0" applyBorder="0" applyAlignment="0" applyProtection="0"/>
  </cellStyleXfs>
  <cellXfs count="887">
    <xf numFmtId="0" fontId="0" fillId="0" borderId="0" xfId="0"/>
    <xf numFmtId="0" fontId="18" fillId="0" borderId="0" xfId="0" applyFont="1" applyBorder="1" applyAlignment="1">
      <alignment horizontal="center" vertical="top"/>
    </xf>
    <xf numFmtId="0" fontId="19" fillId="0" borderId="0" xfId="0" applyFont="1" applyBorder="1" applyAlignment="1">
      <alignment horizontal="left" vertical="center" wrapText="1"/>
    </xf>
    <xf numFmtId="0" fontId="13" fillId="0" borderId="0" xfId="0" applyFont="1"/>
    <xf numFmtId="0" fontId="20" fillId="0" borderId="0" xfId="0" applyFont="1" applyBorder="1" applyAlignment="1">
      <alignment vertical="center" wrapText="1"/>
    </xf>
    <xf numFmtId="0" fontId="6" fillId="0" borderId="0" xfId="0" applyFont="1"/>
    <xf numFmtId="0" fontId="6" fillId="0" borderId="0" xfId="0" applyFont="1" applyAlignment="1"/>
    <xf numFmtId="1" fontId="9" fillId="3" borderId="2" xfId="0" applyNumberFormat="1" applyFont="1" applyFill="1" applyBorder="1" applyAlignment="1">
      <alignment vertical="center" wrapText="1"/>
    </xf>
    <xf numFmtId="0" fontId="21" fillId="0" borderId="0" xfId="0" applyFont="1"/>
    <xf numFmtId="0" fontId="23" fillId="0" borderId="0" xfId="0" applyFont="1"/>
    <xf numFmtId="0" fontId="26" fillId="0" borderId="0" xfId="0" applyFont="1"/>
    <xf numFmtId="0" fontId="27" fillId="0" borderId="0" xfId="0" applyFont="1"/>
    <xf numFmtId="0" fontId="9" fillId="3" borderId="2" xfId="0" applyFont="1" applyFill="1" applyBorder="1" applyAlignment="1">
      <alignment wrapText="1"/>
    </xf>
    <xf numFmtId="0" fontId="0" fillId="0" borderId="2" xfId="0" applyBorder="1"/>
    <xf numFmtId="0" fontId="9" fillId="0" borderId="0" xfId="30" applyFont="1" applyBorder="1" applyAlignment="1">
      <alignment horizontal="center"/>
    </xf>
    <xf numFmtId="0" fontId="12" fillId="0" borderId="0" xfId="0" applyFont="1"/>
    <xf numFmtId="0" fontId="9" fillId="0" borderId="0" xfId="0" applyFont="1" applyFill="1" applyBorder="1" applyAlignment="1">
      <alignment horizontal="center" vertical="center"/>
    </xf>
    <xf numFmtId="1" fontId="9" fillId="3" borderId="0" xfId="0" applyNumberFormat="1" applyFont="1" applyFill="1" applyBorder="1" applyAlignment="1">
      <alignment vertical="center" wrapText="1"/>
    </xf>
    <xf numFmtId="0" fontId="28" fillId="3" borderId="0" xfId="6" applyFont="1" applyFill="1"/>
    <xf numFmtId="0" fontId="6" fillId="3" borderId="0" xfId="6" applyFont="1" applyFill="1" applyAlignment="1">
      <alignment horizontal="center"/>
    </xf>
    <xf numFmtId="0" fontId="86" fillId="0" borderId="0" xfId="6"/>
    <xf numFmtId="0" fontId="30" fillId="3" borderId="3" xfId="0" applyFont="1" applyFill="1" applyBorder="1" applyAlignment="1">
      <alignment horizontal="center" vertical="center" wrapText="1"/>
    </xf>
    <xf numFmtId="0" fontId="30" fillId="3" borderId="4" xfId="0" applyFont="1" applyFill="1" applyBorder="1" applyAlignment="1">
      <alignment horizontal="center" vertical="center" wrapText="1"/>
    </xf>
    <xf numFmtId="0" fontId="30" fillId="3" borderId="5" xfId="0" applyFont="1" applyFill="1" applyBorder="1" applyAlignment="1">
      <alignment horizontal="left" vertical="center" wrapText="1"/>
    </xf>
    <xf numFmtId="0" fontId="30" fillId="3" borderId="6" xfId="0" applyFont="1" applyFill="1" applyBorder="1" applyAlignment="1">
      <alignment horizontal="center" vertical="center" wrapText="1"/>
    </xf>
    <xf numFmtId="0" fontId="30" fillId="3" borderId="7" xfId="0" applyFont="1" applyFill="1" applyBorder="1" applyAlignment="1">
      <alignment horizontal="center" vertical="center"/>
    </xf>
    <xf numFmtId="0" fontId="30" fillId="3" borderId="8" xfId="0" applyFont="1" applyFill="1" applyBorder="1" applyAlignment="1">
      <alignment horizontal="center" vertical="center"/>
    </xf>
    <xf numFmtId="0" fontId="30" fillId="3" borderId="9" xfId="0" applyFont="1" applyFill="1" applyBorder="1" applyAlignment="1">
      <alignment horizontal="center" vertical="center"/>
    </xf>
    <xf numFmtId="0" fontId="30" fillId="3" borderId="10" xfId="0" applyFont="1" applyFill="1" applyBorder="1" applyAlignment="1">
      <alignment horizontal="center" vertical="center"/>
    </xf>
    <xf numFmtId="0" fontId="30" fillId="3" borderId="11" xfId="0" applyFont="1" applyFill="1" applyBorder="1" applyAlignment="1">
      <alignment wrapText="1"/>
    </xf>
    <xf numFmtId="0" fontId="30" fillId="3" borderId="5" xfId="0" applyFont="1" applyFill="1" applyBorder="1" applyAlignment="1">
      <alignment wrapText="1"/>
    </xf>
    <xf numFmtId="0" fontId="30" fillId="3" borderId="12" xfId="6" quotePrefix="1" applyFont="1" applyFill="1" applyBorder="1" applyAlignment="1">
      <alignment horizontal="center" vertical="center" wrapText="1"/>
    </xf>
    <xf numFmtId="0" fontId="30" fillId="3" borderId="13" xfId="6" applyFont="1" applyFill="1" applyBorder="1" applyAlignment="1">
      <alignment horizontal="center" vertical="center" wrapText="1"/>
    </xf>
    <xf numFmtId="0" fontId="30" fillId="3" borderId="13" xfId="6" applyFont="1" applyFill="1" applyBorder="1" applyAlignment="1">
      <alignment horizontal="left" vertical="center" wrapText="1"/>
    </xf>
    <xf numFmtId="0" fontId="30" fillId="0" borderId="13" xfId="20" applyFont="1" applyFill="1" applyBorder="1" applyAlignment="1">
      <alignment horizontal="left" vertical="center" wrapText="1"/>
    </xf>
    <xf numFmtId="0" fontId="30" fillId="3" borderId="13" xfId="0" applyFont="1" applyFill="1" applyBorder="1" applyAlignment="1">
      <alignment horizontal="left" vertical="center" wrapText="1"/>
    </xf>
    <xf numFmtId="0" fontId="0" fillId="3" borderId="2" xfId="0" applyFill="1" applyBorder="1"/>
    <xf numFmtId="0" fontId="9" fillId="3" borderId="2" xfId="0" applyFont="1" applyFill="1" applyBorder="1" applyAlignment="1">
      <alignment vertical="center"/>
    </xf>
    <xf numFmtId="0" fontId="30" fillId="3" borderId="14" xfId="6" applyFont="1" applyFill="1" applyBorder="1" applyAlignment="1">
      <alignment horizontal="center" vertical="center" wrapText="1"/>
    </xf>
    <xf numFmtId="0" fontId="30" fillId="3" borderId="15" xfId="0" applyFont="1" applyFill="1" applyBorder="1" applyAlignment="1">
      <alignment wrapText="1"/>
    </xf>
    <xf numFmtId="0" fontId="30" fillId="3" borderId="3" xfId="0" applyFont="1" applyFill="1" applyBorder="1" applyAlignment="1">
      <alignment horizontal="left" vertical="center" wrapText="1"/>
    </xf>
    <xf numFmtId="0" fontId="8" fillId="0" borderId="0" xfId="0" applyFont="1"/>
    <xf numFmtId="0" fontId="7" fillId="3" borderId="0" xfId="0" applyFont="1" applyFill="1"/>
    <xf numFmtId="0" fontId="30" fillId="3" borderId="3" xfId="6" applyFont="1" applyFill="1" applyBorder="1" applyAlignment="1">
      <alignment horizontal="center" vertical="center" wrapText="1"/>
    </xf>
    <xf numFmtId="0" fontId="30" fillId="3" borderId="6" xfId="6" applyFont="1" applyFill="1" applyBorder="1" applyAlignment="1">
      <alignment horizontal="center" vertical="center" wrapText="1"/>
    </xf>
    <xf numFmtId="0" fontId="30" fillId="3" borderId="16" xfId="6" applyFont="1" applyFill="1" applyBorder="1" applyAlignment="1">
      <alignment horizontal="center" vertical="center" wrapText="1"/>
    </xf>
    <xf numFmtId="0" fontId="30" fillId="3" borderId="17" xfId="6" applyFont="1" applyFill="1" applyBorder="1" applyAlignment="1">
      <alignment horizontal="left" vertical="center"/>
    </xf>
    <xf numFmtId="0" fontId="30" fillId="3" borderId="3" xfId="6" applyFont="1" applyFill="1" applyBorder="1" applyAlignment="1">
      <alignment horizontal="left" vertical="center"/>
    </xf>
    <xf numFmtId="0" fontId="30" fillId="3" borderId="6" xfId="6" applyFont="1" applyFill="1" applyBorder="1" applyAlignment="1">
      <alignment horizontal="left" vertical="center"/>
    </xf>
    <xf numFmtId="0" fontId="30" fillId="3" borderId="18" xfId="6" applyFont="1" applyFill="1" applyBorder="1" applyAlignment="1">
      <alignment horizontal="left" vertical="center"/>
    </xf>
    <xf numFmtId="0" fontId="30" fillId="3" borderId="4" xfId="6" applyFont="1" applyFill="1" applyBorder="1" applyAlignment="1">
      <alignment horizontal="left" vertical="center"/>
    </xf>
    <xf numFmtId="0" fontId="30" fillId="3" borderId="19" xfId="0" applyFont="1" applyFill="1" applyBorder="1" applyAlignment="1">
      <alignment horizontal="left" vertical="center"/>
    </xf>
    <xf numFmtId="0" fontId="30" fillId="3" borderId="4" xfId="6" applyFont="1" applyFill="1" applyBorder="1" applyAlignment="1">
      <alignment horizontal="center" vertical="center" wrapText="1"/>
    </xf>
    <xf numFmtId="0" fontId="9" fillId="3" borderId="0" xfId="6" applyFont="1" applyFill="1" applyAlignment="1">
      <alignment horizontal="center"/>
    </xf>
    <xf numFmtId="0" fontId="30" fillId="3" borderId="20" xfId="6" applyFont="1" applyFill="1" applyBorder="1" applyAlignment="1">
      <alignment horizontal="left" vertical="center"/>
    </xf>
    <xf numFmtId="0" fontId="30" fillId="3" borderId="21" xfId="6" applyFont="1" applyFill="1" applyBorder="1" applyAlignment="1">
      <alignment horizontal="left" vertical="center"/>
    </xf>
    <xf numFmtId="0" fontId="8" fillId="3" borderId="0" xfId="0" applyFont="1" applyFill="1" applyAlignment="1">
      <alignment horizontal="center" vertical="center"/>
    </xf>
    <xf numFmtId="0" fontId="30" fillId="3" borderId="3" xfId="0" applyFont="1" applyFill="1" applyBorder="1"/>
    <xf numFmtId="0" fontId="30" fillId="3" borderId="16" xfId="0" applyFont="1" applyFill="1" applyBorder="1" applyAlignment="1">
      <alignment horizontal="center" vertical="center" wrapText="1"/>
    </xf>
    <xf numFmtId="164" fontId="30" fillId="3" borderId="5" xfId="0" applyNumberFormat="1" applyFont="1" applyFill="1" applyBorder="1" applyAlignment="1">
      <alignment horizontal="left" wrapText="1"/>
    </xf>
    <xf numFmtId="0" fontId="30" fillId="3" borderId="18" xfId="0" applyFont="1" applyFill="1" applyBorder="1" applyAlignment="1">
      <alignment horizontal="left" vertical="center"/>
    </xf>
    <xf numFmtId="0" fontId="30" fillId="3" borderId="3" xfId="0" applyFont="1" applyFill="1" applyBorder="1" applyAlignment="1">
      <alignment horizontal="left" vertical="center"/>
    </xf>
    <xf numFmtId="0" fontId="8" fillId="3" borderId="0" xfId="0" applyFont="1" applyFill="1"/>
    <xf numFmtId="0" fontId="54" fillId="3" borderId="0" xfId="6" applyFont="1" applyFill="1"/>
    <xf numFmtId="0" fontId="30" fillId="3" borderId="4" xfId="0" applyFont="1" applyFill="1" applyBorder="1" applyAlignment="1">
      <alignment wrapText="1"/>
    </xf>
    <xf numFmtId="0" fontId="30" fillId="3" borderId="19" xfId="6" applyFont="1" applyFill="1" applyBorder="1" applyAlignment="1">
      <alignment horizontal="left" vertical="center"/>
    </xf>
    <xf numFmtId="0" fontId="30" fillId="3" borderId="6" xfId="0" applyFont="1" applyFill="1" applyBorder="1" applyAlignment="1">
      <alignment horizontal="left" vertical="center" wrapText="1"/>
    </xf>
    <xf numFmtId="0" fontId="30" fillId="3" borderId="0" xfId="0" applyFont="1" applyFill="1"/>
    <xf numFmtId="0" fontId="53" fillId="3" borderId="22" xfId="0" applyFont="1" applyFill="1" applyBorder="1" applyAlignment="1">
      <alignment horizontal="center" vertical="center"/>
    </xf>
    <xf numFmtId="0" fontId="30" fillId="3" borderId="23" xfId="6" applyFont="1" applyFill="1" applyBorder="1" applyAlignment="1">
      <alignment horizontal="left" vertical="center"/>
    </xf>
    <xf numFmtId="0" fontId="30" fillId="3" borderId="24" xfId="6" applyFont="1" applyFill="1" applyBorder="1" applyAlignment="1">
      <alignment horizontal="left" vertical="center"/>
    </xf>
    <xf numFmtId="0" fontId="30" fillId="3" borderId="25" xfId="0" applyFont="1" applyFill="1" applyBorder="1"/>
    <xf numFmtId="0" fontId="30" fillId="3" borderId="25" xfId="0" applyFont="1" applyFill="1" applyBorder="1" applyAlignment="1">
      <alignment horizontal="center" vertical="center" wrapText="1"/>
    </xf>
    <xf numFmtId="0" fontId="30" fillId="3" borderId="25" xfId="6" applyFont="1" applyFill="1" applyBorder="1" applyAlignment="1">
      <alignment horizontal="left" vertical="center"/>
    </xf>
    <xf numFmtId="0" fontId="55" fillId="3" borderId="5" xfId="0" applyFont="1" applyFill="1" applyBorder="1" applyAlignment="1">
      <alignment wrapText="1"/>
    </xf>
    <xf numFmtId="0" fontId="55" fillId="3" borderId="5" xfId="0" applyFont="1" applyFill="1" applyBorder="1" applyAlignment="1"/>
    <xf numFmtId="0" fontId="55" fillId="3" borderId="11" xfId="0" applyFont="1" applyFill="1" applyBorder="1" applyAlignment="1"/>
    <xf numFmtId="0" fontId="30" fillId="5" borderId="5" xfId="0" applyFont="1" applyFill="1" applyBorder="1" applyAlignment="1">
      <alignment wrapText="1"/>
    </xf>
    <xf numFmtId="0" fontId="11" fillId="3" borderId="2" xfId="0" applyFont="1" applyFill="1" applyBorder="1" applyAlignment="1">
      <alignment horizontal="left" vertical="center" wrapText="1"/>
    </xf>
    <xf numFmtId="0" fontId="32" fillId="3" borderId="2" xfId="0" applyFont="1" applyFill="1" applyBorder="1" applyAlignment="1">
      <alignment vertical="center" wrapText="1"/>
    </xf>
    <xf numFmtId="0" fontId="32" fillId="3" borderId="2" xfId="0" applyFont="1" applyFill="1" applyBorder="1" applyAlignment="1">
      <alignment horizontal="center" vertical="center" wrapText="1"/>
    </xf>
    <xf numFmtId="0" fontId="33" fillId="3" borderId="2" xfId="0" applyFont="1" applyFill="1" applyBorder="1" applyAlignment="1">
      <alignment vertical="center" wrapText="1"/>
    </xf>
    <xf numFmtId="0" fontId="11" fillId="0" borderId="2" xfId="0" applyFont="1" applyFill="1" applyBorder="1" applyAlignment="1">
      <alignment horizontal="left" vertical="center" wrapText="1"/>
    </xf>
    <xf numFmtId="1" fontId="34" fillId="0" borderId="2" xfId="0" applyNumberFormat="1" applyFont="1" applyFill="1" applyBorder="1" applyAlignment="1">
      <alignment horizontal="center" vertical="center" wrapText="1"/>
    </xf>
    <xf numFmtId="0" fontId="11" fillId="3" borderId="2" xfId="0" applyFont="1" applyFill="1" applyBorder="1" applyAlignment="1">
      <alignment horizontal="center" vertical="center" wrapText="1"/>
    </xf>
    <xf numFmtId="1" fontId="34" fillId="3" borderId="2" xfId="0" applyNumberFormat="1" applyFont="1" applyFill="1" applyBorder="1" applyAlignment="1">
      <alignment horizontal="center" vertical="center" wrapText="1"/>
    </xf>
    <xf numFmtId="0" fontId="56" fillId="0" borderId="2" xfId="0" applyFont="1" applyFill="1" applyBorder="1" applyAlignment="1">
      <alignment horizontal="left" vertical="center" wrapText="1"/>
    </xf>
    <xf numFmtId="0" fontId="56" fillId="3" borderId="2" xfId="0" applyFont="1" applyFill="1" applyBorder="1" applyAlignment="1">
      <alignment vertical="center" wrapText="1"/>
    </xf>
    <xf numFmtId="0" fontId="56" fillId="3" borderId="2" xfId="0" applyFont="1" applyFill="1" applyBorder="1" applyAlignment="1">
      <alignment horizontal="center" vertical="center" wrapText="1"/>
    </xf>
    <xf numFmtId="0" fontId="57" fillId="3" borderId="2" xfId="0" applyFont="1" applyFill="1" applyBorder="1" applyAlignment="1">
      <alignment vertical="center" wrapText="1"/>
    </xf>
    <xf numFmtId="3" fontId="11" fillId="3" borderId="2" xfId="0" applyNumberFormat="1" applyFont="1" applyFill="1" applyBorder="1" applyAlignment="1">
      <alignment horizontal="left" vertical="center" wrapText="1"/>
    </xf>
    <xf numFmtId="0" fontId="32" fillId="0" borderId="2" xfId="0" applyFont="1" applyFill="1" applyBorder="1" applyAlignment="1">
      <alignment vertical="center" wrapText="1"/>
    </xf>
    <xf numFmtId="0" fontId="32" fillId="0" borderId="2" xfId="0" applyFont="1" applyFill="1" applyBorder="1" applyAlignment="1">
      <alignment horizontal="center" vertical="center" wrapText="1"/>
    </xf>
    <xf numFmtId="0" fontId="35" fillId="0" borderId="2" xfId="0" applyFont="1" applyFill="1" applyBorder="1" applyAlignment="1">
      <alignment vertical="center" wrapText="1"/>
    </xf>
    <xf numFmtId="0" fontId="56" fillId="3" borderId="2" xfId="0" applyFont="1" applyFill="1" applyBorder="1" applyAlignment="1">
      <alignment horizontal="justify" vertical="center" wrapText="1"/>
    </xf>
    <xf numFmtId="0" fontId="35" fillId="3" borderId="2" xfId="0" applyFont="1" applyFill="1" applyBorder="1" applyAlignment="1">
      <alignment vertical="center" wrapText="1"/>
    </xf>
    <xf numFmtId="0" fontId="9" fillId="0" borderId="2" xfId="0" applyFont="1" applyFill="1" applyBorder="1" applyAlignment="1">
      <alignment horizontal="center" vertical="center"/>
    </xf>
    <xf numFmtId="0" fontId="32" fillId="3" borderId="2" xfId="0" applyFont="1" applyFill="1" applyBorder="1" applyAlignment="1">
      <alignment horizontal="center" vertical="center" wrapText="1"/>
    </xf>
    <xf numFmtId="0" fontId="56" fillId="3" borderId="2" xfId="0" applyFont="1" applyFill="1" applyBorder="1" applyAlignment="1">
      <alignment horizontal="left" vertical="center" wrapText="1"/>
    </xf>
    <xf numFmtId="0" fontId="32" fillId="3" borderId="2" xfId="0" applyFont="1" applyFill="1" applyBorder="1" applyAlignment="1">
      <alignment horizontal="justify" vertical="center" wrapText="1"/>
    </xf>
    <xf numFmtId="0" fontId="11" fillId="0" borderId="2" xfId="0" applyFont="1" applyFill="1" applyBorder="1" applyAlignment="1">
      <alignment horizontal="center" vertical="center" wrapText="1"/>
    </xf>
    <xf numFmtId="0" fontId="32" fillId="6" borderId="2" xfId="0" applyFont="1" applyFill="1" applyBorder="1" applyAlignment="1">
      <alignment horizontal="center" vertical="center" wrapText="1"/>
    </xf>
    <xf numFmtId="0" fontId="11" fillId="3" borderId="2" xfId="0" applyFont="1" applyFill="1" applyBorder="1" applyAlignment="1">
      <alignment horizontal="center" vertical="center" wrapText="1"/>
    </xf>
    <xf numFmtId="1" fontId="36" fillId="3" borderId="2" xfId="0" applyNumberFormat="1" applyFont="1" applyFill="1" applyBorder="1" applyAlignment="1">
      <alignment horizontal="center" vertical="center" wrapText="1"/>
    </xf>
    <xf numFmtId="1" fontId="34" fillId="3" borderId="2" xfId="0" applyNumberFormat="1" applyFont="1" applyFill="1" applyBorder="1" applyAlignment="1">
      <alignment horizontal="center" vertical="center" wrapText="1"/>
    </xf>
    <xf numFmtId="0" fontId="35" fillId="3" borderId="2" xfId="0" applyFont="1" applyFill="1" applyBorder="1" applyAlignment="1">
      <alignment horizontal="justify" vertical="center" wrapText="1"/>
    </xf>
    <xf numFmtId="1" fontId="11" fillId="6" borderId="2" xfId="0" applyNumberFormat="1" applyFont="1" applyFill="1" applyBorder="1" applyAlignment="1">
      <alignment vertical="center" wrapText="1"/>
    </xf>
    <xf numFmtId="0" fontId="34" fillId="3" borderId="2" xfId="0" applyFont="1" applyFill="1" applyBorder="1" applyAlignment="1">
      <alignment horizontal="center" vertical="center" wrapText="1"/>
    </xf>
    <xf numFmtId="3" fontId="32" fillId="3" borderId="2" xfId="0" applyNumberFormat="1" applyFont="1" applyFill="1" applyBorder="1" applyAlignment="1">
      <alignment horizontal="left" vertical="center" wrapText="1"/>
    </xf>
    <xf numFmtId="0" fontId="32" fillId="3" borderId="2" xfId="0" applyFont="1" applyFill="1" applyBorder="1" applyAlignment="1">
      <alignment wrapText="1"/>
    </xf>
    <xf numFmtId="0" fontId="58" fillId="3" borderId="2" xfId="0" applyFont="1" applyFill="1" applyBorder="1" applyAlignment="1">
      <alignment horizontal="right" vertical="center" wrapText="1"/>
    </xf>
    <xf numFmtId="1" fontId="59" fillId="3" borderId="2" xfId="0" applyNumberFormat="1" applyFont="1" applyFill="1" applyBorder="1" applyAlignment="1">
      <alignment horizontal="center" vertical="center" wrapText="1"/>
    </xf>
    <xf numFmtId="0" fontId="11" fillId="0" borderId="0" xfId="0" applyFont="1" applyFill="1" applyAlignment="1"/>
    <xf numFmtId="0" fontId="11" fillId="0" borderId="0" xfId="0" applyFont="1" applyFill="1" applyAlignment="1">
      <alignment horizontal="left"/>
    </xf>
    <xf numFmtId="0" fontId="11" fillId="3" borderId="0" xfId="0" applyFont="1" applyFill="1" applyAlignment="1"/>
    <xf numFmtId="0" fontId="31" fillId="0" borderId="0" xfId="0" applyFont="1"/>
    <xf numFmtId="0" fontId="37" fillId="0" borderId="0" xfId="0" applyFont="1" applyFill="1"/>
    <xf numFmtId="0" fontId="11" fillId="0" borderId="0" xfId="0" applyFont="1" applyFill="1" applyAlignment="1">
      <alignment horizontal="center"/>
    </xf>
    <xf numFmtId="0" fontId="11" fillId="0" borderId="2" xfId="0" applyFont="1" applyFill="1" applyBorder="1" applyAlignment="1">
      <alignment horizontal="center" wrapText="1"/>
    </xf>
    <xf numFmtId="0" fontId="34" fillId="0" borderId="2"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1" fillId="3" borderId="26" xfId="0" applyFont="1" applyFill="1" applyBorder="1" applyAlignment="1">
      <alignment horizontal="center" vertical="center" wrapText="1"/>
    </xf>
    <xf numFmtId="0" fontId="11" fillId="0" borderId="2" xfId="0" applyFont="1" applyFill="1" applyBorder="1" applyAlignment="1">
      <alignment vertical="center" wrapText="1"/>
    </xf>
    <xf numFmtId="49" fontId="11" fillId="0" borderId="2" xfId="0" quotePrefix="1" applyNumberFormat="1" applyFont="1" applyBorder="1" applyAlignment="1">
      <alignment horizontal="center" vertical="center" textRotation="90" wrapText="1"/>
    </xf>
    <xf numFmtId="49" fontId="11" fillId="0" borderId="2" xfId="0" applyNumberFormat="1" applyFont="1" applyBorder="1" applyAlignment="1">
      <alignment horizontal="center" vertical="center" textRotation="90" wrapText="1"/>
    </xf>
    <xf numFmtId="49" fontId="11" fillId="3" borderId="2" xfId="0" applyNumberFormat="1" applyFont="1" applyFill="1" applyBorder="1" applyAlignment="1">
      <alignment horizontal="center" vertical="center" textRotation="90" wrapText="1"/>
    </xf>
    <xf numFmtId="0" fontId="14" fillId="0" borderId="0" xfId="0" applyFont="1" applyAlignment="1">
      <alignment horizontal="center"/>
    </xf>
    <xf numFmtId="14" fontId="11" fillId="3" borderId="27" xfId="0" quotePrefix="1" applyNumberFormat="1" applyFont="1" applyFill="1" applyBorder="1" applyAlignment="1">
      <alignment horizontal="center" vertical="center" textRotation="90" wrapText="1"/>
    </xf>
    <xf numFmtId="0" fontId="11" fillId="0" borderId="2" xfId="0" quotePrefix="1" applyFont="1" applyBorder="1" applyAlignment="1">
      <alignment horizontal="center" vertical="center" textRotation="90" wrapText="1"/>
    </xf>
    <xf numFmtId="16" fontId="11" fillId="0" borderId="2" xfId="0" quotePrefix="1" applyNumberFormat="1" applyFont="1" applyBorder="1" applyAlignment="1">
      <alignment horizontal="center" vertical="center" textRotation="90" wrapText="1"/>
    </xf>
    <xf numFmtId="0" fontId="11" fillId="7" borderId="2" xfId="0" applyFont="1" applyFill="1" applyBorder="1" applyAlignment="1">
      <alignment vertical="center" wrapText="1"/>
    </xf>
    <xf numFmtId="0" fontId="11" fillId="7" borderId="2" xfId="0" applyFont="1" applyFill="1" applyBorder="1" applyAlignment="1">
      <alignment horizontal="left" vertical="center" wrapText="1"/>
    </xf>
    <xf numFmtId="0" fontId="34" fillId="8" borderId="2" xfId="0" applyFont="1" applyFill="1" applyBorder="1" applyAlignment="1">
      <alignment vertical="center" wrapText="1"/>
    </xf>
    <xf numFmtId="3" fontId="36" fillId="8" borderId="2" xfId="0" applyNumberFormat="1" applyFont="1" applyFill="1" applyBorder="1" applyAlignment="1">
      <alignment horizontal="center" vertical="center" wrapText="1"/>
    </xf>
    <xf numFmtId="0" fontId="11" fillId="3" borderId="2" xfId="0" applyFont="1" applyFill="1" applyBorder="1" applyAlignment="1">
      <alignment vertical="center" wrapText="1"/>
    </xf>
    <xf numFmtId="0" fontId="11" fillId="7" borderId="2" xfId="0" applyFont="1" applyFill="1" applyBorder="1" applyAlignment="1">
      <alignment horizontal="center" vertical="center" wrapText="1"/>
    </xf>
    <xf numFmtId="0" fontId="37" fillId="7" borderId="0" xfId="0" applyFont="1" applyFill="1" applyAlignment="1">
      <alignment vertical="center" wrapText="1"/>
    </xf>
    <xf numFmtId="0" fontId="37" fillId="3" borderId="2" xfId="0" applyFont="1" applyFill="1" applyBorder="1" applyAlignment="1">
      <alignment vertical="center" wrapText="1"/>
    </xf>
    <xf numFmtId="0" fontId="37" fillId="0" borderId="0" xfId="0" applyFont="1" applyFill="1" applyAlignment="1">
      <alignment vertical="center" wrapText="1"/>
    </xf>
    <xf numFmtId="0" fontId="39" fillId="3" borderId="2" xfId="0" applyFont="1" applyFill="1" applyBorder="1" applyAlignment="1">
      <alignment horizontal="center" vertical="center" wrapText="1"/>
    </xf>
    <xf numFmtId="0" fontId="34" fillId="3" borderId="2" xfId="0" applyFont="1" applyFill="1" applyBorder="1" applyAlignment="1">
      <alignment horizontal="center" vertical="center" wrapText="1"/>
    </xf>
    <xf numFmtId="0" fontId="37" fillId="3" borderId="0" xfId="0" applyFont="1" applyFill="1" applyAlignment="1">
      <alignment vertical="center" wrapText="1"/>
    </xf>
    <xf numFmtId="3" fontId="11" fillId="7" borderId="2" xfId="0" applyNumberFormat="1" applyFont="1" applyFill="1" applyBorder="1" applyAlignment="1">
      <alignment horizontal="left" vertical="center" wrapText="1"/>
    </xf>
    <xf numFmtId="0" fontId="40" fillId="7" borderId="2" xfId="0" applyFont="1" applyFill="1" applyBorder="1" applyAlignment="1">
      <alignment vertical="center" wrapText="1"/>
    </xf>
    <xf numFmtId="0" fontId="32" fillId="7" borderId="2" xfId="0" applyFont="1" applyFill="1" applyBorder="1" applyAlignment="1">
      <alignment horizontal="center" vertical="center" wrapText="1"/>
    </xf>
    <xf numFmtId="3" fontId="41" fillId="3" borderId="2" xfId="0" applyNumberFormat="1" applyFont="1" applyFill="1" applyBorder="1" applyAlignment="1">
      <alignment horizontal="center" vertical="center" wrapText="1"/>
    </xf>
    <xf numFmtId="3" fontId="41" fillId="7" borderId="2" xfId="0" applyNumberFormat="1" applyFont="1" applyFill="1" applyBorder="1" applyAlignment="1">
      <alignment horizontal="center" vertical="center" wrapText="1"/>
    </xf>
    <xf numFmtId="0" fontId="39" fillId="7" borderId="2" xfId="0" applyFont="1" applyFill="1" applyBorder="1" applyAlignment="1">
      <alignment horizontal="center" vertical="center" wrapText="1"/>
    </xf>
    <xf numFmtId="0" fontId="33" fillId="7" borderId="2" xfId="0" applyFont="1" applyFill="1" applyBorder="1" applyAlignment="1">
      <alignment vertical="center" wrapText="1"/>
    </xf>
    <xf numFmtId="0" fontId="37" fillId="7" borderId="2" xfId="0" applyFont="1" applyFill="1" applyBorder="1" applyAlignment="1">
      <alignment vertical="center" wrapText="1"/>
    </xf>
    <xf numFmtId="3" fontId="41" fillId="3" borderId="2" xfId="0" applyNumberFormat="1" applyFont="1" applyFill="1" applyBorder="1" applyAlignment="1">
      <alignment horizontal="center" vertical="center" wrapText="1"/>
    </xf>
    <xf numFmtId="0" fontId="39" fillId="3" borderId="2" xfId="0" applyFont="1" applyFill="1" applyBorder="1" applyAlignment="1">
      <alignment horizontal="center" vertical="center" wrapText="1"/>
    </xf>
    <xf numFmtId="0" fontId="37" fillId="3" borderId="2" xfId="0" applyFont="1" applyFill="1" applyBorder="1" applyAlignment="1">
      <alignment vertical="center" wrapText="1"/>
    </xf>
    <xf numFmtId="0" fontId="38" fillId="3" borderId="2" xfId="0" applyFont="1" applyFill="1" applyBorder="1" applyAlignment="1">
      <alignment horizontal="right" vertical="center" wrapText="1"/>
    </xf>
    <xf numFmtId="3" fontId="11" fillId="5" borderId="2" xfId="0" applyNumberFormat="1" applyFont="1" applyFill="1" applyBorder="1" applyAlignment="1">
      <alignment horizontal="left" vertical="center" wrapText="1"/>
    </xf>
    <xf numFmtId="0" fontId="40" fillId="5" borderId="2" xfId="0" applyFont="1" applyFill="1" applyBorder="1" applyAlignment="1">
      <alignment vertical="center" wrapText="1"/>
    </xf>
    <xf numFmtId="0" fontId="32" fillId="5" borderId="2" xfId="0" applyFont="1" applyFill="1" applyBorder="1" applyAlignment="1">
      <alignment horizontal="center" vertical="center" wrapText="1"/>
    </xf>
    <xf numFmtId="0" fontId="11" fillId="5" borderId="2" xfId="0" applyFont="1" applyFill="1" applyBorder="1" applyAlignment="1">
      <alignment horizontal="center" vertical="center" wrapText="1"/>
    </xf>
    <xf numFmtId="3" fontId="41" fillId="5" borderId="2" xfId="0" applyNumberFormat="1" applyFont="1" applyFill="1" applyBorder="1" applyAlignment="1">
      <alignment horizontal="center" vertical="center" wrapText="1"/>
    </xf>
    <xf numFmtId="0" fontId="39" fillId="5" borderId="2" xfId="0" applyFont="1" applyFill="1" applyBorder="1" applyAlignment="1">
      <alignment horizontal="center" vertical="center" wrapText="1"/>
    </xf>
    <xf numFmtId="0" fontId="33" fillId="5" borderId="2" xfId="0" applyFont="1" applyFill="1" applyBorder="1" applyAlignment="1">
      <alignment vertical="center" wrapText="1"/>
    </xf>
    <xf numFmtId="0" fontId="37" fillId="5" borderId="2" xfId="0" applyFont="1" applyFill="1" applyBorder="1" applyAlignment="1">
      <alignment vertical="center" wrapText="1"/>
    </xf>
    <xf numFmtId="0" fontId="37" fillId="0" borderId="2" xfId="0" applyFont="1" applyFill="1" applyBorder="1" applyAlignment="1">
      <alignment vertical="center" wrapText="1"/>
    </xf>
    <xf numFmtId="3" fontId="11" fillId="9" borderId="2" xfId="0" applyNumberFormat="1" applyFont="1" applyFill="1" applyBorder="1" applyAlignment="1">
      <alignment horizontal="left" vertical="center" wrapText="1"/>
    </xf>
    <xf numFmtId="0" fontId="32" fillId="9" borderId="2" xfId="0" applyFont="1" applyFill="1" applyBorder="1" applyAlignment="1">
      <alignment vertical="center" wrapText="1"/>
    </xf>
    <xf numFmtId="0" fontId="32" fillId="9" borderId="2" xfId="0" applyFont="1" applyFill="1" applyBorder="1" applyAlignment="1">
      <alignment horizontal="center" vertical="center" wrapText="1"/>
    </xf>
    <xf numFmtId="0" fontId="32" fillId="10" borderId="2" xfId="0" applyFont="1" applyFill="1" applyBorder="1" applyAlignment="1">
      <alignment vertical="center" wrapText="1"/>
    </xf>
    <xf numFmtId="3" fontId="42" fillId="3" borderId="2" xfId="0" applyNumberFormat="1" applyFont="1" applyFill="1" applyBorder="1" applyAlignment="1">
      <alignment horizontal="center" vertical="center" wrapText="1"/>
    </xf>
    <xf numFmtId="0" fontId="43" fillId="3" borderId="2" xfId="0" applyFont="1" applyFill="1" applyBorder="1" applyAlignment="1">
      <alignment vertical="center" wrapText="1"/>
    </xf>
    <xf numFmtId="0" fontId="56" fillId="7" borderId="2" xfId="0" applyFont="1" applyFill="1" applyBorder="1" applyAlignment="1">
      <alignment horizontal="center" vertical="center" wrapText="1"/>
    </xf>
    <xf numFmtId="3" fontId="56" fillId="7" borderId="2" xfId="0" applyNumberFormat="1" applyFont="1" applyFill="1" applyBorder="1" applyAlignment="1">
      <alignment horizontal="left" vertical="center" wrapText="1"/>
    </xf>
    <xf numFmtId="0" fontId="60" fillId="7" borderId="2" xfId="0" applyFont="1" applyFill="1" applyBorder="1" applyAlignment="1">
      <alignment vertical="center" wrapText="1"/>
    </xf>
    <xf numFmtId="3" fontId="61" fillId="3" borderId="2" xfId="0" applyNumberFormat="1" applyFont="1" applyFill="1" applyBorder="1" applyAlignment="1">
      <alignment horizontal="center" vertical="center" wrapText="1"/>
    </xf>
    <xf numFmtId="3" fontId="61" fillId="7" borderId="2" xfId="0" applyNumberFormat="1" applyFont="1" applyFill="1" applyBorder="1" applyAlignment="1">
      <alignment horizontal="center" vertical="center" wrapText="1"/>
    </xf>
    <xf numFmtId="0" fontId="57" fillId="7" borderId="2" xfId="0" applyFont="1" applyFill="1" applyBorder="1" applyAlignment="1">
      <alignment vertical="center" wrapText="1"/>
    </xf>
    <xf numFmtId="3" fontId="56" fillId="3" borderId="2" xfId="0" applyNumberFormat="1" applyFont="1" applyFill="1" applyBorder="1" applyAlignment="1">
      <alignment horizontal="left" vertical="center" wrapText="1"/>
    </xf>
    <xf numFmtId="1" fontId="56" fillId="3" borderId="2" xfId="0" applyNumberFormat="1" applyFont="1" applyFill="1" applyBorder="1" applyAlignment="1">
      <alignment vertical="center" wrapText="1"/>
    </xf>
    <xf numFmtId="1" fontId="59" fillId="0" borderId="2" xfId="0" applyNumberFormat="1" applyFont="1" applyFill="1" applyBorder="1" applyAlignment="1">
      <alignment horizontal="center" vertical="center" wrapText="1"/>
    </xf>
    <xf numFmtId="0" fontId="35" fillId="3" borderId="2" xfId="0" applyFont="1" applyFill="1" applyBorder="1" applyAlignment="1">
      <alignment horizontal="center" vertical="center" wrapText="1"/>
    </xf>
    <xf numFmtId="0" fontId="57" fillId="11" borderId="2" xfId="0" applyFont="1" applyFill="1" applyBorder="1" applyAlignment="1">
      <alignment vertical="center" wrapText="1"/>
    </xf>
    <xf numFmtId="1" fontId="32" fillId="3" borderId="2" xfId="0" applyNumberFormat="1" applyFont="1" applyFill="1" applyBorder="1" applyAlignment="1">
      <alignment vertical="center" wrapText="1"/>
    </xf>
    <xf numFmtId="0" fontId="39" fillId="0" borderId="2" xfId="0" applyFont="1" applyFill="1" applyBorder="1" applyAlignment="1">
      <alignment horizontal="center" vertical="center" wrapText="1"/>
    </xf>
    <xf numFmtId="0" fontId="40" fillId="6" borderId="2" xfId="0" applyFont="1" applyFill="1" applyBorder="1" applyAlignment="1">
      <alignment vertical="center" wrapText="1"/>
    </xf>
    <xf numFmtId="0" fontId="35" fillId="11" borderId="2" xfId="0" applyFont="1" applyFill="1" applyBorder="1" applyAlignment="1">
      <alignment vertical="center" wrapText="1"/>
    </xf>
    <xf numFmtId="0" fontId="11" fillId="9" borderId="2" xfId="0" applyFont="1" applyFill="1" applyBorder="1" applyAlignment="1">
      <alignment horizontal="left" vertical="center" wrapText="1"/>
    </xf>
    <xf numFmtId="0" fontId="62" fillId="9" borderId="2" xfId="0" applyFont="1" applyFill="1" applyBorder="1" applyAlignment="1">
      <alignment vertical="center" wrapText="1"/>
    </xf>
    <xf numFmtId="0" fontId="11" fillId="9" borderId="2" xfId="0" applyFont="1" applyFill="1" applyBorder="1" applyAlignment="1">
      <alignment horizontal="center" vertical="center" wrapText="1"/>
    </xf>
    <xf numFmtId="3" fontId="42" fillId="9" borderId="2" xfId="0" applyNumberFormat="1" applyFont="1" applyFill="1" applyBorder="1" applyAlignment="1">
      <alignment horizontal="center" vertical="center" wrapText="1"/>
    </xf>
    <xf numFmtId="0" fontId="35" fillId="9" borderId="2" xfId="0" applyFont="1" applyFill="1" applyBorder="1" applyAlignment="1">
      <alignment vertical="center" wrapText="1"/>
    </xf>
    <xf numFmtId="1" fontId="34" fillId="9" borderId="2" xfId="0" applyNumberFormat="1" applyFont="1" applyFill="1" applyBorder="1" applyAlignment="1">
      <alignment horizontal="center" vertical="center" wrapText="1"/>
    </xf>
    <xf numFmtId="1" fontId="11" fillId="3" borderId="2" xfId="0" applyNumberFormat="1" applyFont="1" applyFill="1" applyBorder="1" applyAlignment="1">
      <alignment horizontal="left" vertical="center" wrapText="1"/>
    </xf>
    <xf numFmtId="49" fontId="11" fillId="3" borderId="2" xfId="0" applyNumberFormat="1" applyFont="1" applyFill="1" applyBorder="1" applyAlignment="1">
      <alignment horizontal="center" vertical="center" textRotation="90" wrapText="1"/>
    </xf>
    <xf numFmtId="49" fontId="11" fillId="3" borderId="2" xfId="0" quotePrefix="1" applyNumberFormat="1" applyFont="1" applyFill="1" applyBorder="1" applyAlignment="1">
      <alignment horizontal="center" vertical="center" textRotation="90" wrapText="1"/>
    </xf>
    <xf numFmtId="0" fontId="44" fillId="3" borderId="2" xfId="0" applyFont="1" applyFill="1" applyBorder="1" applyAlignment="1">
      <alignment vertical="center"/>
    </xf>
    <xf numFmtId="1" fontId="45" fillId="3" borderId="2" xfId="0" applyNumberFormat="1" applyFont="1" applyFill="1" applyBorder="1" applyAlignment="1">
      <alignment horizontal="center" vertical="center" wrapText="1"/>
    </xf>
    <xf numFmtId="0" fontId="43" fillId="3" borderId="2" xfId="0" applyFont="1" applyFill="1" applyBorder="1" applyAlignment="1">
      <alignment vertical="center"/>
    </xf>
    <xf numFmtId="0" fontId="37" fillId="3" borderId="0" xfId="0" applyFont="1" applyFill="1" applyAlignment="1">
      <alignment vertical="center"/>
    </xf>
    <xf numFmtId="0" fontId="35" fillId="3" borderId="2" xfId="0" applyFont="1" applyFill="1" applyBorder="1" applyAlignment="1">
      <alignment horizontal="center" wrapText="1"/>
    </xf>
    <xf numFmtId="0" fontId="11" fillId="3" borderId="2" xfId="0" applyFont="1" applyFill="1" applyBorder="1" applyAlignment="1">
      <alignment horizontal="center" wrapText="1"/>
    </xf>
    <xf numFmtId="3" fontId="11" fillId="3" borderId="2" xfId="0" applyNumberFormat="1" applyFont="1" applyFill="1" applyBorder="1" applyAlignment="1">
      <alignment horizontal="left" vertical="center" wrapText="1"/>
    </xf>
    <xf numFmtId="0" fontId="35" fillId="3" borderId="2" xfId="0" applyFont="1" applyFill="1" applyBorder="1"/>
    <xf numFmtId="0" fontId="44" fillId="3" borderId="2" xfId="0" applyFont="1" applyFill="1" applyBorder="1" applyAlignment="1">
      <alignment horizontal="center" wrapText="1"/>
    </xf>
    <xf numFmtId="0" fontId="34" fillId="0" borderId="0" xfId="0" applyFont="1" applyFill="1" applyBorder="1" applyAlignment="1">
      <alignment horizontal="center" vertical="center" wrapText="1"/>
    </xf>
    <xf numFmtId="0" fontId="11" fillId="0" borderId="0" xfId="0" applyFont="1" applyFill="1" applyBorder="1" applyAlignment="1">
      <alignment horizontal="left" vertical="center" wrapText="1"/>
    </xf>
    <xf numFmtId="49" fontId="11" fillId="0" borderId="0" xfId="0" applyNumberFormat="1" applyFont="1" applyFill="1" applyBorder="1" applyAlignment="1">
      <alignment horizontal="center" vertical="center" wrapText="1"/>
    </xf>
    <xf numFmtId="0" fontId="11" fillId="0" borderId="0" xfId="0" applyFont="1" applyFill="1" applyBorder="1" applyAlignment="1">
      <alignment horizontal="center" vertical="center"/>
    </xf>
    <xf numFmtId="0" fontId="11" fillId="3" borderId="0" xfId="0" applyFont="1" applyFill="1" applyBorder="1" applyAlignment="1">
      <alignment horizontal="center" vertical="center"/>
    </xf>
    <xf numFmtId="3" fontId="41" fillId="3" borderId="0" xfId="0" applyNumberFormat="1"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0" fontId="11" fillId="0" borderId="0" xfId="0" applyFont="1" applyFill="1" applyBorder="1" applyAlignment="1">
      <alignment horizontal="center" vertical="center" wrapText="1"/>
    </xf>
    <xf numFmtId="0" fontId="37" fillId="0" borderId="0" xfId="0" applyFont="1" applyFill="1" applyAlignment="1">
      <alignment horizontal="left"/>
    </xf>
    <xf numFmtId="0" fontId="34" fillId="0" borderId="0" xfId="0" applyFont="1" applyFill="1" applyAlignment="1">
      <alignment horizontal="center" vertical="top" wrapText="1"/>
    </xf>
    <xf numFmtId="0" fontId="37" fillId="0" borderId="0" xfId="0" applyFont="1" applyFill="1" applyAlignment="1">
      <alignment horizontal="center"/>
    </xf>
    <xf numFmtId="0" fontId="11" fillId="0" borderId="0" xfId="0" applyFont="1" applyFill="1" applyAlignment="1">
      <alignment horizontal="center" vertical="top" wrapText="1"/>
    </xf>
    <xf numFmtId="0" fontId="11" fillId="0" borderId="0" xfId="0" applyFont="1" applyFill="1" applyAlignment="1">
      <alignment vertical="top" wrapText="1"/>
    </xf>
    <xf numFmtId="0" fontId="11" fillId="3" borderId="0" xfId="0" applyFont="1" applyFill="1" applyAlignment="1">
      <alignment horizontal="center" vertical="top" wrapText="1"/>
    </xf>
    <xf numFmtId="0" fontId="46" fillId="0" borderId="0" xfId="0" applyFont="1"/>
    <xf numFmtId="0" fontId="11" fillId="0" borderId="0" xfId="0" applyFont="1" applyFill="1" applyAlignment="1">
      <alignment horizontal="left" vertical="top" wrapText="1"/>
    </xf>
    <xf numFmtId="0" fontId="11" fillId="3" borderId="0" xfId="0" applyFont="1" applyFill="1" applyAlignment="1">
      <alignment horizontal="left" vertical="top" wrapText="1"/>
    </xf>
    <xf numFmtId="0" fontId="31" fillId="3" borderId="0" xfId="0" applyFont="1" applyFill="1"/>
    <xf numFmtId="0" fontId="37" fillId="3" borderId="0" xfId="0" applyFont="1" applyFill="1" applyAlignment="1">
      <alignment horizontal="center"/>
    </xf>
    <xf numFmtId="0" fontId="63" fillId="3" borderId="3" xfId="0" applyFont="1" applyFill="1" applyBorder="1" applyAlignment="1">
      <alignment wrapText="1"/>
    </xf>
    <xf numFmtId="0" fontId="63" fillId="3" borderId="3" xfId="0" applyFont="1" applyFill="1" applyBorder="1" applyAlignment="1">
      <alignment horizontal="left" wrapText="1"/>
    </xf>
    <xf numFmtId="0" fontId="63" fillId="3" borderId="3" xfId="0" applyFont="1" applyFill="1" applyBorder="1" applyAlignment="1"/>
    <xf numFmtId="0" fontId="64" fillId="3" borderId="2" xfId="0" applyFont="1" applyFill="1" applyBorder="1" applyAlignment="1">
      <alignment vertical="center"/>
    </xf>
    <xf numFmtId="0" fontId="65" fillId="0" borderId="0" xfId="0" applyFont="1"/>
    <xf numFmtId="0" fontId="66" fillId="0" borderId="0" xfId="0" applyFont="1"/>
    <xf numFmtId="0" fontId="67" fillId="0" borderId="0" xfId="0" applyFont="1"/>
    <xf numFmtId="0" fontId="68" fillId="0" borderId="0" xfId="0" applyFont="1"/>
    <xf numFmtId="0" fontId="52" fillId="0" borderId="0" xfId="0" applyFont="1"/>
    <xf numFmtId="14" fontId="11" fillId="0" borderId="2" xfId="0" quotePrefix="1" applyNumberFormat="1" applyFont="1" applyBorder="1" applyAlignment="1">
      <alignment horizontal="center" vertical="center" wrapText="1"/>
    </xf>
    <xf numFmtId="0" fontId="64" fillId="3" borderId="2" xfId="0" applyFont="1" applyFill="1" applyBorder="1" applyAlignment="1">
      <alignment vertical="center" wrapText="1"/>
    </xf>
    <xf numFmtId="0" fontId="28" fillId="0" borderId="2" xfId="0" applyFont="1" applyBorder="1" applyAlignment="1">
      <alignment vertical="center" wrapText="1"/>
    </xf>
    <xf numFmtId="0" fontId="28" fillId="0" borderId="2" xfId="0" applyFont="1" applyBorder="1"/>
    <xf numFmtId="0" fontId="47" fillId="0" borderId="0" xfId="0" applyFont="1" applyBorder="1" applyAlignment="1">
      <alignment horizontal="center" vertical="center" wrapText="1"/>
    </xf>
    <xf numFmtId="0" fontId="26" fillId="0" borderId="0" xfId="0" applyFont="1" applyAlignment="1">
      <alignment horizontal="center"/>
    </xf>
    <xf numFmtId="0" fontId="28" fillId="3" borderId="2" xfId="0" applyFont="1" applyFill="1" applyBorder="1"/>
    <xf numFmtId="1" fontId="9" fillId="3" borderId="2" xfId="0" applyNumberFormat="1" applyFont="1" applyFill="1" applyBorder="1" applyAlignment="1">
      <alignment horizontal="center" vertical="center" wrapText="1"/>
    </xf>
    <xf numFmtId="0" fontId="76" fillId="0" borderId="2" xfId="6" applyFont="1" applyBorder="1" applyAlignment="1">
      <alignment horizontal="center" vertical="center" wrapText="1"/>
    </xf>
    <xf numFmtId="0" fontId="9" fillId="12" borderId="2" xfId="0" applyFont="1" applyFill="1" applyBorder="1" applyAlignment="1">
      <alignment horizontal="center" vertical="center"/>
    </xf>
    <xf numFmtId="0" fontId="75" fillId="0" borderId="2" xfId="0" applyFont="1" applyFill="1" applyBorder="1" applyAlignment="1">
      <alignment horizontal="center" vertical="center"/>
    </xf>
    <xf numFmtId="0" fontId="0" fillId="0" borderId="0" xfId="0" applyAlignment="1">
      <alignment vertical="center" wrapText="1"/>
    </xf>
    <xf numFmtId="0" fontId="77" fillId="0" borderId="2" xfId="0" applyFont="1" applyFill="1" applyBorder="1" applyAlignment="1">
      <alignment horizontal="center" vertical="center"/>
    </xf>
    <xf numFmtId="0" fontId="78" fillId="0" borderId="2" xfId="0" applyFont="1" applyBorder="1"/>
    <xf numFmtId="0" fontId="78" fillId="0" borderId="0" xfId="0" applyFont="1"/>
    <xf numFmtId="14" fontId="16" fillId="0" borderId="2" xfId="0" quotePrefix="1" applyNumberFormat="1" applyFont="1" applyBorder="1" applyAlignment="1">
      <alignment horizontal="center" vertical="center" wrapText="1"/>
    </xf>
    <xf numFmtId="0" fontId="16" fillId="0" borderId="2" xfId="6" applyFont="1" applyBorder="1" applyAlignment="1">
      <alignment horizontal="center" vertical="center"/>
    </xf>
    <xf numFmtId="0" fontId="0" fillId="0" borderId="2" xfId="0" applyBorder="1" applyAlignment="1">
      <alignment vertical="center" wrapText="1"/>
    </xf>
    <xf numFmtId="0" fontId="11" fillId="0" borderId="2" xfId="0" quotePrefix="1" applyFont="1" applyBorder="1" applyAlignment="1">
      <alignment horizontal="center" vertical="center" wrapText="1"/>
    </xf>
    <xf numFmtId="0" fontId="56" fillId="0" borderId="2" xfId="0" quotePrefix="1" applyFont="1" applyBorder="1" applyAlignment="1">
      <alignment horizontal="center" vertical="center" wrapText="1"/>
    </xf>
    <xf numFmtId="0" fontId="11" fillId="13" borderId="2" xfId="0" quotePrefix="1" applyFont="1" applyFill="1" applyBorder="1" applyAlignment="1">
      <alignment horizontal="center" vertical="center" wrapText="1"/>
    </xf>
    <xf numFmtId="0" fontId="80" fillId="0" borderId="2" xfId="0" applyFont="1" applyBorder="1" applyAlignment="1">
      <alignment horizontal="center"/>
    </xf>
    <xf numFmtId="0" fontId="16" fillId="13" borderId="2" xfId="0" quotePrefix="1" applyFont="1" applyFill="1" applyBorder="1" applyAlignment="1">
      <alignment horizontal="center" vertical="center" wrapText="1"/>
    </xf>
    <xf numFmtId="0" fontId="83" fillId="0" borderId="2" xfId="0" quotePrefix="1" applyFont="1" applyBorder="1" applyAlignment="1">
      <alignment horizontal="center" vertical="center" wrapText="1"/>
    </xf>
    <xf numFmtId="0" fontId="16" fillId="0" borderId="2" xfId="0" quotePrefix="1" applyFont="1" applyBorder="1" applyAlignment="1">
      <alignment horizontal="center" vertical="center" wrapText="1"/>
    </xf>
    <xf numFmtId="0" fontId="23" fillId="3" borderId="0" xfId="0" applyFont="1" applyFill="1"/>
    <xf numFmtId="0" fontId="0" fillId="3" borderId="0" xfId="0" applyFill="1"/>
    <xf numFmtId="14" fontId="16" fillId="3" borderId="2" xfId="0" quotePrefix="1" applyNumberFormat="1" applyFont="1" applyFill="1" applyBorder="1" applyAlignment="1">
      <alignment horizontal="center" vertical="center" wrapText="1"/>
    </xf>
    <xf numFmtId="0" fontId="64" fillId="6" borderId="2" xfId="0" applyFont="1" applyFill="1" applyBorder="1" applyAlignment="1">
      <alignment vertical="center" wrapText="1"/>
    </xf>
    <xf numFmtId="0" fontId="84" fillId="0" borderId="2" xfId="0" applyFont="1" applyBorder="1" applyAlignment="1">
      <alignment horizontal="center"/>
    </xf>
    <xf numFmtId="0" fontId="28" fillId="14" borderId="2" xfId="0" applyFont="1" applyFill="1" applyBorder="1" applyAlignment="1">
      <alignment horizontal="center" vertical="center" wrapText="1"/>
    </xf>
    <xf numFmtId="0" fontId="28" fillId="8" borderId="2" xfId="0" applyFont="1" applyFill="1" applyBorder="1" applyAlignment="1">
      <alignment vertical="center" wrapText="1"/>
    </xf>
    <xf numFmtId="0" fontId="28" fillId="3" borderId="2" xfId="0" applyFont="1" applyFill="1" applyBorder="1" applyAlignment="1">
      <alignment vertical="center" wrapText="1"/>
    </xf>
    <xf numFmtId="0" fontId="16" fillId="3" borderId="2" xfId="6" applyFont="1" applyFill="1" applyBorder="1" applyAlignment="1">
      <alignment horizontal="center" vertical="center"/>
    </xf>
    <xf numFmtId="0" fontId="0" fillId="13" borderId="2" xfId="0" applyFill="1" applyBorder="1"/>
    <xf numFmtId="0" fontId="9" fillId="0" borderId="0" xfId="30" applyFont="1" applyBorder="1" applyAlignment="1">
      <alignment horizontal="center"/>
    </xf>
    <xf numFmtId="0" fontId="9" fillId="0" borderId="0" xfId="30" applyFont="1" applyBorder="1" applyAlignment="1">
      <alignment horizontal="center"/>
    </xf>
    <xf numFmtId="0" fontId="15" fillId="0" borderId="0" xfId="0" applyFont="1" applyBorder="1" applyAlignment="1">
      <alignment vertical="center"/>
    </xf>
    <xf numFmtId="0" fontId="9" fillId="25" borderId="2" xfId="0" applyFont="1" applyFill="1" applyBorder="1" applyAlignment="1">
      <alignment vertical="center" wrapText="1"/>
    </xf>
    <xf numFmtId="0" fontId="9" fillId="0" borderId="0" xfId="30" applyFont="1" applyBorder="1" applyAlignment="1">
      <alignment horizontal="center"/>
    </xf>
    <xf numFmtId="0" fontId="16" fillId="0" borderId="2" xfId="6" applyFont="1" applyBorder="1" applyAlignment="1">
      <alignment horizontal="center" vertical="center"/>
    </xf>
    <xf numFmtId="0" fontId="15" fillId="0" borderId="2" xfId="0" applyFont="1" applyBorder="1" applyAlignment="1">
      <alignment horizontal="center" vertical="center"/>
    </xf>
    <xf numFmtId="0" fontId="75" fillId="0" borderId="2" xfId="0" applyFont="1" applyFill="1" applyBorder="1" applyAlignment="1">
      <alignment horizontal="center" vertical="center" wrapText="1"/>
    </xf>
    <xf numFmtId="0" fontId="75" fillId="0" borderId="2" xfId="0" applyFont="1" applyFill="1" applyBorder="1" applyAlignment="1">
      <alignment horizontal="center" vertical="center"/>
    </xf>
    <xf numFmtId="0" fontId="11" fillId="26" borderId="2" xfId="0" quotePrefix="1" applyFont="1" applyFill="1" applyBorder="1" applyAlignment="1">
      <alignment horizontal="center" vertical="center" wrapText="1"/>
    </xf>
    <xf numFmtId="0" fontId="11" fillId="31" borderId="2" xfId="0" quotePrefix="1" applyFont="1" applyFill="1" applyBorder="1" applyAlignment="1">
      <alignment horizontal="center" vertical="center" wrapText="1"/>
    </xf>
    <xf numFmtId="0" fontId="16" fillId="26" borderId="2" xfId="6" applyFont="1" applyFill="1" applyBorder="1" applyAlignment="1">
      <alignment horizontal="center" vertical="center"/>
    </xf>
    <xf numFmtId="1" fontId="9" fillId="31" borderId="2" xfId="0" applyNumberFormat="1" applyFont="1" applyFill="1" applyBorder="1" applyAlignment="1">
      <alignment vertical="center" wrapText="1"/>
    </xf>
    <xf numFmtId="1" fontId="9" fillId="31" borderId="2" xfId="0" applyNumberFormat="1" applyFont="1" applyFill="1" applyBorder="1" applyAlignment="1">
      <alignment horizontal="center" vertical="center" wrapText="1"/>
    </xf>
    <xf numFmtId="0" fontId="9" fillId="26" borderId="2" xfId="0" applyFont="1" applyFill="1" applyBorder="1" applyAlignment="1">
      <alignment vertical="center" wrapText="1"/>
    </xf>
    <xf numFmtId="0" fontId="0" fillId="31" borderId="2" xfId="0" applyFill="1" applyBorder="1" applyAlignment="1">
      <alignment vertical="center" wrapText="1"/>
    </xf>
    <xf numFmtId="0" fontId="9" fillId="31" borderId="2" xfId="0" applyFont="1" applyFill="1" applyBorder="1" applyAlignment="1">
      <alignment vertical="center" wrapText="1"/>
    </xf>
    <xf numFmtId="0" fontId="0" fillId="25" borderId="2" xfId="0" applyFill="1" applyBorder="1" applyAlignment="1">
      <alignment vertical="center" wrapText="1"/>
    </xf>
    <xf numFmtId="0" fontId="9" fillId="31" borderId="2" xfId="0" applyFont="1" applyFill="1" applyBorder="1" applyAlignment="1">
      <alignment horizontal="center" vertical="center" wrapText="1"/>
    </xf>
    <xf numFmtId="0" fontId="11" fillId="34" borderId="2" xfId="0" quotePrefix="1" applyFont="1" applyFill="1" applyBorder="1" applyAlignment="1">
      <alignment horizontal="center" vertical="center" wrapText="1"/>
    </xf>
    <xf numFmtId="0" fontId="16" fillId="34" borderId="2" xfId="6" applyFont="1" applyFill="1" applyBorder="1" applyAlignment="1">
      <alignment horizontal="center" vertical="center"/>
    </xf>
    <xf numFmtId="0" fontId="75" fillId="0" borderId="0" xfId="0" applyFont="1" applyFill="1" applyBorder="1" applyAlignment="1">
      <alignment horizontal="center" vertical="center"/>
    </xf>
    <xf numFmtId="0" fontId="16" fillId="34" borderId="2" xfId="6" applyFont="1" applyFill="1" applyBorder="1" applyAlignment="1">
      <alignment horizontal="center" vertical="center" wrapText="1"/>
    </xf>
    <xf numFmtId="0" fontId="0" fillId="34" borderId="2" xfId="0" applyFill="1" applyBorder="1" applyAlignment="1">
      <alignment vertical="center" wrapText="1"/>
    </xf>
    <xf numFmtId="0" fontId="0" fillId="25" borderId="0" xfId="0" applyFill="1" applyBorder="1"/>
    <xf numFmtId="1" fontId="9" fillId="25" borderId="0" xfId="0" applyNumberFormat="1" applyFont="1" applyFill="1" applyBorder="1" applyAlignment="1">
      <alignment vertical="center" wrapText="1"/>
    </xf>
    <xf numFmtId="1" fontId="9" fillId="25" borderId="0" xfId="0" applyNumberFormat="1" applyFont="1" applyFill="1" applyBorder="1" applyAlignment="1">
      <alignment horizontal="center" vertical="center" wrapText="1"/>
    </xf>
    <xf numFmtId="0" fontId="9" fillId="0" borderId="0" xfId="30" applyFont="1" applyBorder="1" applyAlignment="1">
      <alignment horizontal="center"/>
    </xf>
    <xf numFmtId="0" fontId="16" fillId="0" borderId="2" xfId="6" applyFont="1" applyBorder="1" applyAlignment="1">
      <alignment horizontal="center" vertical="center" wrapText="1"/>
    </xf>
    <xf numFmtId="0" fontId="15" fillId="0" borderId="2" xfId="0" applyFont="1" applyBorder="1" applyAlignment="1">
      <alignment horizontal="center" vertical="center" wrapText="1"/>
    </xf>
    <xf numFmtId="0" fontId="75" fillId="0" borderId="2" xfId="0" applyFont="1" applyFill="1" applyBorder="1" applyAlignment="1">
      <alignment horizontal="center" vertical="center" wrapText="1"/>
    </xf>
    <xf numFmtId="0" fontId="0" fillId="0" borderId="0" xfId="0" applyAlignment="1">
      <alignment horizontal="left"/>
    </xf>
    <xf numFmtId="0" fontId="6" fillId="0" borderId="2" xfId="0" applyFont="1" applyBorder="1"/>
    <xf numFmtId="1" fontId="6" fillId="3" borderId="0" xfId="0" applyNumberFormat="1" applyFont="1" applyFill="1" applyBorder="1" applyAlignment="1">
      <alignment vertical="center" wrapText="1"/>
    </xf>
    <xf numFmtId="0" fontId="75" fillId="0" borderId="2" xfId="0" applyFont="1" applyFill="1" applyBorder="1" applyAlignment="1">
      <alignment horizontal="center" vertical="center" wrapText="1"/>
    </xf>
    <xf numFmtId="0" fontId="16" fillId="0" borderId="2" xfId="6" applyFont="1" applyBorder="1" applyAlignment="1">
      <alignment horizontal="center" vertical="center" wrapText="1"/>
    </xf>
    <xf numFmtId="0" fontId="6" fillId="0" borderId="2" xfId="0" applyFont="1" applyBorder="1" applyAlignment="1">
      <alignment vertical="center" wrapText="1"/>
    </xf>
    <xf numFmtId="0" fontId="79" fillId="0" borderId="2" xfId="0" applyFont="1" applyBorder="1" applyAlignment="1">
      <alignment horizontal="center" vertical="center" wrapText="1"/>
    </xf>
    <xf numFmtId="0" fontId="16" fillId="34" borderId="2" xfId="0" quotePrefix="1" applyFont="1" applyFill="1" applyBorder="1" applyAlignment="1">
      <alignment horizontal="center" vertical="center" wrapText="1"/>
    </xf>
    <xf numFmtId="0" fontId="16" fillId="0" borderId="2" xfId="6" applyFont="1" applyBorder="1" applyAlignment="1">
      <alignment horizontal="center" vertical="center"/>
    </xf>
    <xf numFmtId="0" fontId="15" fillId="0" borderId="2" xfId="0" applyFont="1" applyBorder="1" applyAlignment="1">
      <alignment horizontal="center" vertical="center"/>
    </xf>
    <xf numFmtId="0" fontId="15" fillId="0" borderId="2" xfId="0" quotePrefix="1" applyFont="1" applyBorder="1" applyAlignment="1">
      <alignment horizontal="center" vertical="center" wrapText="1"/>
    </xf>
    <xf numFmtId="0" fontId="75" fillId="0" borderId="2" xfId="0" applyFont="1" applyFill="1" applyBorder="1" applyAlignment="1">
      <alignment horizontal="center" vertical="center" wrapText="1"/>
    </xf>
    <xf numFmtId="0" fontId="15" fillId="0" borderId="2" xfId="0" applyFont="1" applyBorder="1" applyAlignment="1">
      <alignment horizontal="center" vertical="center" wrapText="1"/>
    </xf>
    <xf numFmtId="0" fontId="75" fillId="0" borderId="2" xfId="0" applyFont="1" applyFill="1" applyBorder="1" applyAlignment="1">
      <alignment horizontal="center" vertical="center"/>
    </xf>
    <xf numFmtId="0" fontId="0" fillId="47" borderId="0" xfId="0" applyFill="1"/>
    <xf numFmtId="0" fontId="9" fillId="0" borderId="0" xfId="30" applyFont="1" applyBorder="1" applyAlignment="1">
      <alignment horizontal="center"/>
    </xf>
    <xf numFmtId="0" fontId="16" fillId="0" borderId="2" xfId="6" applyFont="1" applyBorder="1" applyAlignment="1">
      <alignment horizontal="center" vertical="center"/>
    </xf>
    <xf numFmtId="0" fontId="15" fillId="0" borderId="2" xfId="0" applyFont="1" applyBorder="1" applyAlignment="1">
      <alignment horizontal="center" vertical="center"/>
    </xf>
    <xf numFmtId="0" fontId="75" fillId="0" borderId="2" xfId="0" applyFont="1" applyFill="1" applyBorder="1" applyAlignment="1">
      <alignment horizontal="center" vertical="center" wrapText="1"/>
    </xf>
    <xf numFmtId="0" fontId="16" fillId="0" borderId="2" xfId="6" applyFont="1" applyBorder="1" applyAlignment="1">
      <alignment horizontal="center" vertical="center" wrapText="1"/>
    </xf>
    <xf numFmtId="0" fontId="79" fillId="0" borderId="2" xfId="0" applyFont="1" applyBorder="1" applyAlignment="1">
      <alignment horizontal="center" vertical="center" wrapText="1"/>
    </xf>
    <xf numFmtId="0" fontId="15" fillId="0" borderId="2" xfId="0" applyFont="1" applyBorder="1" applyAlignment="1">
      <alignment horizontal="center" vertical="center" wrapText="1"/>
    </xf>
    <xf numFmtId="0" fontId="75" fillId="0" borderId="2" xfId="0" applyFont="1" applyFill="1" applyBorder="1" applyAlignment="1">
      <alignment horizontal="center" vertical="center"/>
    </xf>
    <xf numFmtId="0" fontId="84" fillId="25" borderId="2" xfId="0" applyFont="1" applyFill="1" applyBorder="1" applyAlignment="1">
      <alignment vertical="center" wrapText="1"/>
    </xf>
    <xf numFmtId="0" fontId="84" fillId="34" borderId="2" xfId="0" applyFont="1" applyFill="1" applyBorder="1" applyAlignment="1">
      <alignment vertical="center" wrapText="1"/>
    </xf>
    <xf numFmtId="0" fontId="84" fillId="0" borderId="2" xfId="0" applyFont="1" applyBorder="1" applyAlignment="1">
      <alignment vertical="center" wrapText="1"/>
    </xf>
    <xf numFmtId="0" fontId="84" fillId="26" borderId="2" xfId="0" applyFont="1" applyFill="1" applyBorder="1" applyAlignment="1">
      <alignment vertical="center" wrapText="1"/>
    </xf>
    <xf numFmtId="0" fontId="96" fillId="0" borderId="2" xfId="0" applyFont="1" applyFill="1" applyBorder="1" applyAlignment="1">
      <alignment horizontal="center" vertical="center" wrapText="1"/>
    </xf>
    <xf numFmtId="0" fontId="96" fillId="0" borderId="2" xfId="0" applyFont="1" applyFill="1" applyBorder="1" applyAlignment="1">
      <alignment horizontal="center" vertical="center" wrapText="1"/>
    </xf>
    <xf numFmtId="0" fontId="6" fillId="25" borderId="2" xfId="0" applyFont="1" applyFill="1" applyBorder="1" applyAlignment="1">
      <alignment vertical="center" wrapText="1"/>
    </xf>
    <xf numFmtId="0" fontId="6" fillId="31" borderId="2" xfId="0" applyFont="1" applyFill="1" applyBorder="1" applyAlignment="1">
      <alignment vertical="center" wrapText="1"/>
    </xf>
    <xf numFmtId="0" fontId="6" fillId="31" borderId="2" xfId="0" applyFont="1" applyFill="1" applyBorder="1" applyAlignment="1">
      <alignment horizontal="center" vertical="center" wrapText="1"/>
    </xf>
    <xf numFmtId="0" fontId="6" fillId="26" borderId="2" xfId="0" applyFont="1" applyFill="1" applyBorder="1" applyAlignment="1">
      <alignment vertical="center" wrapText="1"/>
    </xf>
    <xf numFmtId="0" fontId="84" fillId="31" borderId="2" xfId="0" applyFont="1" applyFill="1" applyBorder="1" applyAlignment="1">
      <alignment vertical="center" wrapText="1"/>
    </xf>
    <xf numFmtId="0" fontId="6" fillId="25" borderId="2" xfId="0" applyFont="1" applyFill="1" applyBorder="1" applyAlignment="1">
      <alignment horizontal="center" vertical="center" wrapText="1"/>
    </xf>
    <xf numFmtId="0" fontId="28" fillId="0" borderId="0" xfId="0" applyFont="1"/>
    <xf numFmtId="14" fontId="15" fillId="0" borderId="2" xfId="0" quotePrefix="1" applyNumberFormat="1" applyFont="1" applyBorder="1" applyAlignment="1">
      <alignment horizontal="center" vertical="center" wrapText="1"/>
    </xf>
    <xf numFmtId="0" fontId="15" fillId="34" borderId="2" xfId="0" quotePrefix="1" applyFont="1" applyFill="1" applyBorder="1" applyAlignment="1">
      <alignment horizontal="center" vertical="center" wrapText="1"/>
    </xf>
    <xf numFmtId="0" fontId="15" fillId="0" borderId="2" xfId="6" applyFont="1" applyBorder="1" applyAlignment="1">
      <alignment horizontal="center" vertical="center" wrapText="1"/>
    </xf>
    <xf numFmtId="0" fontId="15" fillId="34" borderId="2" xfId="6" applyFont="1" applyFill="1" applyBorder="1" applyAlignment="1">
      <alignment horizontal="center" vertical="center" wrapText="1"/>
    </xf>
    <xf numFmtId="0" fontId="97" fillId="0" borderId="2" xfId="0" applyFont="1" applyFill="1" applyBorder="1" applyAlignment="1">
      <alignment horizontal="center" vertical="center" wrapText="1"/>
    </xf>
    <xf numFmtId="0" fontId="97" fillId="25" borderId="2" xfId="0" applyFont="1" applyFill="1" applyBorder="1" applyAlignment="1">
      <alignment vertical="center" wrapText="1"/>
    </xf>
    <xf numFmtId="0" fontId="97" fillId="34" borderId="2" xfId="0" applyFont="1" applyFill="1" applyBorder="1" applyAlignment="1">
      <alignment vertical="center" wrapText="1"/>
    </xf>
    <xf numFmtId="0" fontId="97" fillId="0" borderId="2" xfId="0" applyFont="1" applyBorder="1" applyAlignment="1">
      <alignment vertical="center" wrapText="1"/>
    </xf>
    <xf numFmtId="0" fontId="97" fillId="31" borderId="2" xfId="0" applyFont="1" applyFill="1" applyBorder="1" applyAlignment="1">
      <alignment vertical="center" wrapText="1"/>
    </xf>
    <xf numFmtId="0" fontId="97" fillId="31" borderId="2" xfId="0" applyFont="1" applyFill="1" applyBorder="1" applyAlignment="1">
      <alignment horizontal="center" vertical="center" wrapText="1"/>
    </xf>
    <xf numFmtId="0" fontId="96" fillId="0" borderId="49" xfId="0" applyFont="1" applyFill="1" applyBorder="1" applyAlignment="1">
      <alignment horizontal="center" vertical="center" wrapText="1"/>
    </xf>
    <xf numFmtId="0" fontId="80" fillId="0" borderId="0" xfId="0" applyFont="1"/>
    <xf numFmtId="0" fontId="80" fillId="0" borderId="2" xfId="0" applyFont="1" applyBorder="1" applyAlignment="1">
      <alignment vertical="center" wrapText="1"/>
    </xf>
    <xf numFmtId="0" fontId="80" fillId="0" borderId="2" xfId="0" applyFont="1" applyBorder="1"/>
    <xf numFmtId="0" fontId="80" fillId="26" borderId="2" xfId="0" applyFont="1" applyFill="1" applyBorder="1" applyAlignment="1">
      <alignment vertical="center" wrapText="1"/>
    </xf>
    <xf numFmtId="0" fontId="80" fillId="25" borderId="2" xfId="0" applyFont="1" applyFill="1" applyBorder="1" applyAlignment="1">
      <alignment vertical="center" wrapText="1"/>
    </xf>
    <xf numFmtId="1" fontId="6" fillId="25" borderId="2" xfId="0" applyNumberFormat="1" applyFont="1" applyFill="1" applyBorder="1" applyAlignment="1">
      <alignment vertical="center" wrapText="1"/>
    </xf>
    <xf numFmtId="1" fontId="6" fillId="25" borderId="2" xfId="0" applyNumberFormat="1" applyFont="1" applyFill="1" applyBorder="1" applyAlignment="1">
      <alignment horizontal="center" vertical="center" wrapText="1"/>
    </xf>
    <xf numFmtId="1" fontId="6" fillId="26" borderId="2" xfId="0" applyNumberFormat="1" applyFont="1" applyFill="1" applyBorder="1" applyAlignment="1">
      <alignment vertical="center" wrapText="1"/>
    </xf>
    <xf numFmtId="0" fontId="96" fillId="0" borderId="2" xfId="0" applyFont="1" applyFill="1" applyBorder="1" applyAlignment="1">
      <alignment horizontal="center" vertical="center"/>
    </xf>
    <xf numFmtId="0" fontId="34" fillId="31" borderId="2" xfId="0" quotePrefix="1" applyFont="1" applyFill="1" applyBorder="1" applyAlignment="1">
      <alignment horizontal="center" vertical="center" wrapText="1"/>
    </xf>
    <xf numFmtId="0" fontId="6" fillId="25" borderId="2" xfId="0" applyFont="1" applyFill="1" applyBorder="1" applyAlignment="1">
      <alignment wrapText="1"/>
    </xf>
    <xf numFmtId="0" fontId="6" fillId="0" borderId="2" xfId="0" applyFont="1" applyFill="1" applyBorder="1" applyAlignment="1">
      <alignment wrapText="1"/>
    </xf>
    <xf numFmtId="0" fontId="80" fillId="25" borderId="2" xfId="0" applyFont="1" applyFill="1" applyBorder="1"/>
    <xf numFmtId="0" fontId="6" fillId="31" borderId="2" xfId="0" applyFont="1" applyFill="1" applyBorder="1" applyAlignment="1">
      <alignment horizontal="center" vertical="center" wrapText="1"/>
    </xf>
    <xf numFmtId="0" fontId="16" fillId="0" borderId="32" xfId="6" applyFont="1" applyBorder="1" applyAlignment="1">
      <alignment horizontal="center" vertical="center"/>
    </xf>
    <xf numFmtId="0" fontId="16" fillId="26" borderId="32" xfId="6" applyFont="1" applyFill="1" applyBorder="1" applyAlignment="1">
      <alignment horizontal="center" vertical="center"/>
    </xf>
    <xf numFmtId="0" fontId="11" fillId="31" borderId="32" xfId="0" quotePrefix="1" applyFont="1" applyFill="1" applyBorder="1" applyAlignment="1">
      <alignment horizontal="center" vertical="center" wrapText="1"/>
    </xf>
    <xf numFmtId="0" fontId="96" fillId="47" borderId="2" xfId="0" applyFont="1" applyFill="1" applyBorder="1" applyAlignment="1">
      <alignment horizontal="center" vertical="center" wrapText="1"/>
    </xf>
    <xf numFmtId="0" fontId="79" fillId="0" borderId="32" xfId="6" applyFont="1" applyBorder="1" applyAlignment="1">
      <alignment horizontal="center" vertical="center"/>
    </xf>
    <xf numFmtId="0" fontId="34" fillId="31" borderId="32" xfId="0" quotePrefix="1" applyFont="1" applyFill="1" applyBorder="1" applyAlignment="1">
      <alignment horizontal="center" vertical="center" wrapText="1"/>
    </xf>
    <xf numFmtId="0" fontId="80" fillId="47" borderId="2" xfId="0" applyFont="1" applyFill="1" applyBorder="1" applyAlignment="1">
      <alignment vertical="center" wrapText="1"/>
    </xf>
    <xf numFmtId="0" fontId="3" fillId="0" borderId="0" xfId="0" applyFont="1"/>
    <xf numFmtId="0" fontId="80" fillId="34" borderId="2" xfId="0" applyFont="1" applyFill="1" applyBorder="1" applyAlignment="1">
      <alignment vertical="center" wrapText="1"/>
    </xf>
    <xf numFmtId="0" fontId="80" fillId="31" borderId="2" xfId="0" applyFont="1" applyFill="1" applyBorder="1" applyAlignment="1">
      <alignment vertical="center" wrapText="1"/>
    </xf>
    <xf numFmtId="0" fontId="97" fillId="0" borderId="0" xfId="0" applyFont="1" applyAlignment="1">
      <alignment vertical="center" wrapText="1"/>
    </xf>
    <xf numFmtId="0" fontId="30" fillId="3" borderId="7" xfId="0" applyFont="1" applyFill="1" applyBorder="1" applyAlignment="1">
      <alignment horizontal="center" vertical="center"/>
    </xf>
    <xf numFmtId="0" fontId="30" fillId="3" borderId="8" xfId="0" applyFont="1" applyFill="1" applyBorder="1" applyAlignment="1">
      <alignment horizontal="center" vertical="center"/>
    </xf>
    <xf numFmtId="0" fontId="30" fillId="3" borderId="9" xfId="0" applyFont="1" applyFill="1" applyBorder="1" applyAlignment="1">
      <alignment horizontal="center" vertical="center"/>
    </xf>
    <xf numFmtId="0" fontId="28" fillId="3" borderId="30" xfId="6" applyFont="1" applyFill="1" applyBorder="1" applyAlignment="1">
      <alignment horizontal="center" vertical="center"/>
    </xf>
    <xf numFmtId="0" fontId="28" fillId="3" borderId="31" xfId="6" applyFont="1" applyFill="1" applyBorder="1" applyAlignment="1">
      <alignment horizontal="center" vertical="center"/>
    </xf>
    <xf numFmtId="0" fontId="28" fillId="3" borderId="32" xfId="6" applyFont="1" applyFill="1" applyBorder="1" applyAlignment="1">
      <alignment horizontal="center" vertical="center" wrapText="1"/>
    </xf>
    <xf numFmtId="0" fontId="28" fillId="3" borderId="25" xfId="6" applyFont="1" applyFill="1" applyBorder="1" applyAlignment="1">
      <alignment horizontal="center" vertical="center" wrapText="1"/>
    </xf>
    <xf numFmtId="0" fontId="28" fillId="3" borderId="14" xfId="6" applyFont="1" applyFill="1" applyBorder="1" applyAlignment="1">
      <alignment horizontal="center" vertical="center"/>
    </xf>
    <xf numFmtId="0" fontId="28" fillId="3" borderId="33" xfId="6" applyFont="1" applyFill="1" applyBorder="1" applyAlignment="1">
      <alignment horizontal="center" vertical="center"/>
    </xf>
    <xf numFmtId="0" fontId="30" fillId="3" borderId="16" xfId="6" applyFont="1" applyFill="1" applyBorder="1" applyAlignment="1">
      <alignment horizontal="center" vertical="center" wrapText="1"/>
    </xf>
    <xf numFmtId="0" fontId="30" fillId="3" borderId="3" xfId="6" applyFont="1" applyFill="1" applyBorder="1" applyAlignment="1">
      <alignment horizontal="center" vertical="center" wrapText="1"/>
    </xf>
    <xf numFmtId="0" fontId="28" fillId="3" borderId="21" xfId="6" applyFont="1" applyFill="1" applyBorder="1" applyAlignment="1">
      <alignment horizontal="center" vertical="center"/>
    </xf>
    <xf numFmtId="0" fontId="28" fillId="3" borderId="0" xfId="6" applyFont="1" applyFill="1" applyBorder="1" applyAlignment="1">
      <alignment horizontal="center" vertical="center"/>
    </xf>
    <xf numFmtId="0" fontId="28" fillId="3" borderId="28" xfId="6" applyFont="1" applyFill="1" applyBorder="1" applyAlignment="1">
      <alignment horizontal="center" vertical="center" wrapText="1"/>
    </xf>
    <xf numFmtId="0" fontId="28" fillId="3" borderId="29" xfId="6" applyFont="1" applyFill="1" applyBorder="1" applyAlignment="1">
      <alignment horizontal="center" vertical="center" wrapText="1"/>
    </xf>
    <xf numFmtId="0" fontId="30" fillId="3" borderId="37" xfId="6" quotePrefix="1" applyFont="1" applyFill="1" applyBorder="1" applyAlignment="1">
      <alignment horizontal="center" vertical="center" wrapText="1"/>
    </xf>
    <xf numFmtId="0" fontId="30" fillId="3" borderId="38" xfId="6" quotePrefix="1" applyFont="1" applyFill="1" applyBorder="1" applyAlignment="1">
      <alignment horizontal="center" vertical="center" wrapText="1"/>
    </xf>
    <xf numFmtId="0" fontId="30" fillId="3" borderId="39" xfId="6" quotePrefix="1" applyFont="1" applyFill="1" applyBorder="1" applyAlignment="1">
      <alignment horizontal="center" vertical="center" wrapText="1"/>
    </xf>
    <xf numFmtId="0" fontId="30" fillId="3" borderId="40" xfId="6" quotePrefix="1" applyFont="1" applyFill="1" applyBorder="1" applyAlignment="1">
      <alignment horizontal="center" vertical="center" wrapText="1"/>
    </xf>
    <xf numFmtId="0" fontId="30" fillId="3" borderId="14" xfId="20" applyFont="1" applyFill="1" applyBorder="1" applyAlignment="1">
      <alignment horizontal="center" vertical="center" wrapText="1"/>
    </xf>
    <xf numFmtId="0" fontId="30" fillId="3" borderId="33" xfId="20" applyFont="1" applyFill="1" applyBorder="1" applyAlignment="1">
      <alignment horizontal="center" vertical="center" wrapText="1"/>
    </xf>
    <xf numFmtId="0" fontId="30" fillId="3" borderId="41" xfId="6" quotePrefix="1" applyFont="1" applyFill="1" applyBorder="1" applyAlignment="1">
      <alignment horizontal="center" vertical="center" wrapText="1"/>
    </xf>
    <xf numFmtId="0" fontId="30" fillId="3" borderId="42" xfId="6" quotePrefix="1" applyFont="1" applyFill="1" applyBorder="1" applyAlignment="1">
      <alignment horizontal="center" vertical="center" wrapText="1"/>
    </xf>
    <xf numFmtId="0" fontId="30" fillId="3" borderId="43" xfId="6" quotePrefix="1" applyFont="1" applyFill="1" applyBorder="1" applyAlignment="1">
      <alignment horizontal="center" vertical="center" wrapText="1"/>
    </xf>
    <xf numFmtId="0" fontId="30" fillId="3" borderId="14" xfId="6" applyFont="1" applyFill="1" applyBorder="1" applyAlignment="1">
      <alignment horizontal="center" vertical="center" wrapText="1"/>
    </xf>
    <xf numFmtId="0" fontId="30" fillId="3" borderId="33" xfId="6" applyFont="1" applyFill="1" applyBorder="1" applyAlignment="1">
      <alignment horizontal="center" vertical="center" wrapText="1"/>
    </xf>
    <xf numFmtId="0" fontId="30" fillId="3" borderId="25" xfId="6" applyFont="1" applyFill="1" applyBorder="1" applyAlignment="1">
      <alignment horizontal="center" vertical="center" wrapText="1"/>
    </xf>
    <xf numFmtId="0" fontId="30" fillId="3" borderId="16" xfId="6" applyFont="1" applyFill="1" applyBorder="1" applyAlignment="1">
      <alignment horizontal="left" vertical="center" wrapText="1"/>
    </xf>
    <xf numFmtId="0" fontId="30" fillId="3" borderId="3" xfId="6" applyFont="1" applyFill="1" applyBorder="1" applyAlignment="1">
      <alignment horizontal="left" vertical="center" wrapText="1"/>
    </xf>
    <xf numFmtId="0" fontId="30" fillId="3" borderId="4" xfId="6" applyFont="1" applyFill="1" applyBorder="1" applyAlignment="1">
      <alignment horizontal="left" vertical="center" wrapText="1"/>
    </xf>
    <xf numFmtId="0" fontId="30" fillId="3" borderId="6" xfId="6" quotePrefix="1" applyFont="1" applyFill="1" applyBorder="1" applyAlignment="1">
      <alignment horizontal="left" vertical="center" wrapText="1"/>
    </xf>
    <xf numFmtId="0" fontId="30" fillId="3" borderId="4" xfId="6" applyFont="1" applyFill="1" applyBorder="1" applyAlignment="1">
      <alignment horizontal="center" vertical="center" wrapText="1"/>
    </xf>
    <xf numFmtId="0" fontId="30" fillId="3" borderId="6" xfId="6" applyFont="1" applyFill="1" applyBorder="1" applyAlignment="1">
      <alignment horizontal="center" vertical="center" wrapText="1"/>
    </xf>
    <xf numFmtId="0" fontId="30" fillId="3" borderId="3" xfId="6" quotePrefix="1" applyFont="1" applyFill="1" applyBorder="1" applyAlignment="1">
      <alignment horizontal="left" vertical="center" wrapText="1"/>
    </xf>
    <xf numFmtId="0" fontId="30" fillId="3" borderId="4" xfId="6" quotePrefix="1" applyFont="1" applyFill="1" applyBorder="1" applyAlignment="1">
      <alignment horizontal="left" vertical="center" wrapText="1"/>
    </xf>
    <xf numFmtId="0" fontId="29" fillId="3" borderId="0" xfId="0" applyFont="1" applyFill="1" applyBorder="1" applyAlignment="1">
      <alignment horizontal="center"/>
    </xf>
    <xf numFmtId="0" fontId="29" fillId="3" borderId="0" xfId="6" applyFont="1" applyFill="1" applyBorder="1" applyAlignment="1">
      <alignment horizontal="center"/>
    </xf>
    <xf numFmtId="0" fontId="28" fillId="3" borderId="34" xfId="6" applyFont="1" applyFill="1" applyBorder="1" applyAlignment="1">
      <alignment horizontal="center" vertical="center"/>
    </xf>
    <xf numFmtId="0" fontId="28" fillId="3" borderId="35" xfId="6" applyFont="1" applyFill="1" applyBorder="1" applyAlignment="1">
      <alignment horizontal="center" vertical="center"/>
    </xf>
    <xf numFmtId="0" fontId="28" fillId="3" borderId="36" xfId="6" applyFont="1" applyFill="1" applyBorder="1" applyAlignment="1">
      <alignment horizontal="center" vertical="center"/>
    </xf>
    <xf numFmtId="0" fontId="28" fillId="3" borderId="14" xfId="6" applyFont="1" applyFill="1" applyBorder="1" applyAlignment="1">
      <alignment horizontal="center" vertical="center" wrapText="1"/>
    </xf>
    <xf numFmtId="0" fontId="28" fillId="3" borderId="33" xfId="6" applyFont="1" applyFill="1" applyBorder="1" applyAlignment="1">
      <alignment horizontal="center" vertical="center" wrapText="1"/>
    </xf>
    <xf numFmtId="0" fontId="47" fillId="0" borderId="0" xfId="0" applyFont="1" applyBorder="1" applyAlignment="1">
      <alignment horizontal="center" vertical="center" wrapText="1"/>
    </xf>
    <xf numFmtId="0" fontId="69" fillId="0" borderId="0" xfId="0" applyFont="1" applyBorder="1" applyAlignment="1">
      <alignment horizontal="center" vertical="center" wrapText="1"/>
    </xf>
    <xf numFmtId="0" fontId="49" fillId="0" borderId="0" xfId="0" applyFont="1" applyAlignment="1">
      <alignment horizontal="center"/>
    </xf>
    <xf numFmtId="0" fontId="70" fillId="0" borderId="0" xfId="0" applyFont="1" applyAlignment="1">
      <alignment horizontal="center"/>
    </xf>
    <xf numFmtId="0" fontId="80" fillId="35" borderId="2" xfId="0" applyFont="1" applyFill="1" applyBorder="1" applyAlignment="1">
      <alignment horizontal="center" vertical="center" wrapText="1"/>
    </xf>
    <xf numFmtId="0" fontId="6" fillId="29" borderId="2" xfId="0" applyFont="1" applyFill="1" applyBorder="1" applyAlignment="1">
      <alignment horizontal="center" wrapText="1"/>
    </xf>
    <xf numFmtId="0" fontId="6" fillId="23" borderId="2" xfId="0" applyFont="1" applyFill="1" applyBorder="1" applyAlignment="1">
      <alignment horizontal="center" wrapText="1"/>
    </xf>
    <xf numFmtId="0" fontId="80" fillId="47" borderId="28" xfId="0" applyFont="1" applyFill="1" applyBorder="1" applyAlignment="1">
      <alignment horizontal="center"/>
    </xf>
    <xf numFmtId="0" fontId="80" fillId="47" borderId="44" xfId="0" applyFont="1" applyFill="1" applyBorder="1" applyAlignment="1">
      <alignment horizontal="center"/>
    </xf>
    <xf numFmtId="0" fontId="80" fillId="47" borderId="29" xfId="0" applyFont="1" applyFill="1" applyBorder="1" applyAlignment="1">
      <alignment horizontal="center"/>
    </xf>
    <xf numFmtId="0" fontId="80" fillId="47" borderId="0" xfId="0" applyFont="1" applyFill="1" applyAlignment="1">
      <alignment horizontal="center"/>
    </xf>
    <xf numFmtId="0" fontId="80" fillId="47" borderId="28" xfId="0" applyFont="1" applyFill="1" applyBorder="1" applyAlignment="1">
      <alignment horizontal="center" vertical="center" wrapText="1"/>
    </xf>
    <xf numFmtId="0" fontId="80" fillId="47" borderId="44" xfId="0" applyFont="1" applyFill="1" applyBorder="1" applyAlignment="1">
      <alignment horizontal="center" vertical="center" wrapText="1"/>
    </xf>
    <xf numFmtId="0" fontId="80" fillId="47" borderId="45" xfId="0" applyFont="1" applyFill="1" applyBorder="1" applyAlignment="1">
      <alignment horizontal="center" vertical="center" wrapText="1"/>
    </xf>
    <xf numFmtId="0" fontId="80" fillId="47" borderId="29" xfId="0" applyFont="1" applyFill="1" applyBorder="1" applyAlignment="1">
      <alignment horizontal="center" vertical="center" wrapText="1"/>
    </xf>
    <xf numFmtId="0" fontId="80" fillId="47" borderId="0" xfId="0" applyFont="1" applyFill="1" applyBorder="1" applyAlignment="1">
      <alignment horizontal="center" vertical="center" wrapText="1"/>
    </xf>
    <xf numFmtId="0" fontId="80" fillId="47" borderId="50" xfId="0" applyFont="1" applyFill="1" applyBorder="1" applyAlignment="1">
      <alignment horizontal="center" vertical="center" wrapText="1"/>
    </xf>
    <xf numFmtId="0" fontId="80" fillId="47" borderId="46" xfId="0" applyFont="1" applyFill="1" applyBorder="1" applyAlignment="1">
      <alignment horizontal="center" vertical="center" wrapText="1"/>
    </xf>
    <xf numFmtId="0" fontId="80" fillId="47" borderId="47" xfId="0" applyFont="1" applyFill="1" applyBorder="1" applyAlignment="1">
      <alignment horizontal="center" vertical="center" wrapText="1"/>
    </xf>
    <xf numFmtId="0" fontId="80" fillId="47" borderId="48" xfId="0" applyFont="1" applyFill="1" applyBorder="1" applyAlignment="1">
      <alignment horizontal="center" vertical="center" wrapText="1"/>
    </xf>
    <xf numFmtId="0" fontId="6" fillId="47" borderId="28" xfId="0" applyFont="1" applyFill="1" applyBorder="1" applyAlignment="1">
      <alignment horizontal="center" vertical="center" wrapText="1"/>
    </xf>
    <xf numFmtId="0" fontId="6" fillId="47" borderId="45" xfId="0" applyFont="1" applyFill="1" applyBorder="1" applyAlignment="1">
      <alignment horizontal="center" vertical="center" wrapText="1"/>
    </xf>
    <xf numFmtId="0" fontId="6" fillId="47" borderId="29" xfId="0" applyFont="1" applyFill="1" applyBorder="1" applyAlignment="1">
      <alignment horizontal="center" vertical="center" wrapText="1"/>
    </xf>
    <xf numFmtId="0" fontId="6" fillId="47" borderId="50" xfId="0" applyFont="1" applyFill="1" applyBorder="1" applyAlignment="1">
      <alignment horizontal="center" vertical="center" wrapText="1"/>
    </xf>
    <xf numFmtId="0" fontId="6" fillId="47" borderId="46" xfId="0" applyFont="1" applyFill="1" applyBorder="1" applyAlignment="1">
      <alignment horizontal="center" vertical="center" wrapText="1"/>
    </xf>
    <xf numFmtId="0" fontId="6" fillId="47" borderId="48" xfId="0" applyFont="1" applyFill="1" applyBorder="1" applyAlignment="1">
      <alignment horizontal="center" vertical="center" wrapText="1"/>
    </xf>
    <xf numFmtId="0" fontId="96" fillId="39" borderId="2" xfId="0" applyFont="1" applyFill="1" applyBorder="1" applyAlignment="1">
      <alignment horizontal="center" vertical="center" wrapText="1"/>
    </xf>
    <xf numFmtId="0" fontId="21" fillId="0" borderId="0" xfId="0" applyFont="1" applyAlignment="1">
      <alignment horizontal="center"/>
    </xf>
    <xf numFmtId="0" fontId="24" fillId="0" borderId="0" xfId="0" applyFont="1" applyAlignment="1">
      <alignment horizontal="center"/>
    </xf>
    <xf numFmtId="0" fontId="25" fillId="0" borderId="0" xfId="0" applyFont="1" applyAlignment="1">
      <alignment horizontal="center"/>
    </xf>
    <xf numFmtId="0" fontId="22" fillId="0" borderId="0" xfId="0" applyFont="1" applyAlignment="1">
      <alignment horizontal="center"/>
    </xf>
    <xf numFmtId="0" fontId="14" fillId="0" borderId="0" xfId="0" applyFont="1" applyAlignment="1">
      <alignment horizontal="center"/>
    </xf>
    <xf numFmtId="0" fontId="9" fillId="0" borderId="2" xfId="0" applyFont="1" applyFill="1" applyBorder="1" applyAlignment="1">
      <alignment horizontal="center" vertical="center" wrapText="1"/>
    </xf>
    <xf numFmtId="0" fontId="9" fillId="0" borderId="2" xfId="0" applyFont="1" applyFill="1" applyBorder="1" applyAlignment="1">
      <alignment horizontal="center" vertical="center"/>
    </xf>
    <xf numFmtId="0" fontId="89" fillId="0" borderId="0" xfId="0" applyFont="1" applyAlignment="1">
      <alignment horizontal="center"/>
    </xf>
    <xf numFmtId="0" fontId="96" fillId="35" borderId="2" xfId="0" applyFont="1" applyFill="1" applyBorder="1" applyAlignment="1">
      <alignment horizontal="center" vertical="center" wrapText="1"/>
    </xf>
    <xf numFmtId="0" fontId="9" fillId="0" borderId="0" xfId="30" applyFont="1" applyBorder="1" applyAlignment="1">
      <alignment horizontal="center"/>
    </xf>
    <xf numFmtId="0" fontId="16" fillId="0" borderId="2" xfId="6" applyFont="1" applyBorder="1" applyAlignment="1">
      <alignment horizontal="center" vertical="center"/>
    </xf>
    <xf numFmtId="0" fontId="15" fillId="0" borderId="2" xfId="0" applyFont="1" applyBorder="1" applyAlignment="1">
      <alignment horizontal="center" vertical="center"/>
    </xf>
    <xf numFmtId="0" fontId="15" fillId="0" borderId="2" xfId="0" quotePrefix="1" applyFont="1" applyBorder="1" applyAlignment="1">
      <alignment horizontal="center" vertical="center" wrapText="1"/>
    </xf>
    <xf numFmtId="0" fontId="80" fillId="32" borderId="2" xfId="0" applyFont="1" applyFill="1" applyBorder="1" applyAlignment="1">
      <alignment horizontal="center" vertical="center" wrapText="1"/>
    </xf>
    <xf numFmtId="0" fontId="94" fillId="0" borderId="0" xfId="0" applyFont="1" applyAlignment="1">
      <alignment horizontal="center"/>
    </xf>
    <xf numFmtId="0" fontId="6" fillId="26" borderId="2" xfId="0" applyFont="1" applyFill="1" applyBorder="1" applyAlignment="1">
      <alignment horizontal="center" vertical="center"/>
    </xf>
    <xf numFmtId="0" fontId="6" fillId="30" borderId="2" xfId="0" applyFont="1" applyFill="1" applyBorder="1" applyAlignment="1">
      <alignment horizontal="center" wrapText="1"/>
    </xf>
    <xf numFmtId="0" fontId="6" fillId="28" borderId="2" xfId="0" applyFont="1" applyFill="1" applyBorder="1" applyAlignment="1">
      <alignment horizontal="center" wrapText="1"/>
    </xf>
    <xf numFmtId="0" fontId="6" fillId="24" borderId="2" xfId="0" applyFont="1" applyFill="1" applyBorder="1" applyAlignment="1">
      <alignment horizontal="center" vertical="center"/>
    </xf>
    <xf numFmtId="0" fontId="6" fillId="27" borderId="2" xfId="0" applyFont="1" applyFill="1" applyBorder="1" applyAlignment="1">
      <alignment horizontal="center" wrapText="1"/>
    </xf>
    <xf numFmtId="0" fontId="6" fillId="37" borderId="2" xfId="0" applyFont="1" applyFill="1" applyBorder="1" applyAlignment="1">
      <alignment horizontal="center" vertical="center" wrapText="1"/>
    </xf>
    <xf numFmtId="0" fontId="6" fillId="41" borderId="2" xfId="0" applyFont="1" applyFill="1" applyBorder="1" applyAlignment="1">
      <alignment horizontal="center" vertical="center" wrapText="1"/>
    </xf>
    <xf numFmtId="0" fontId="0" fillId="35" borderId="28" xfId="0" applyFill="1" applyBorder="1" applyAlignment="1">
      <alignment horizontal="center" vertical="center" wrapText="1"/>
    </xf>
    <xf numFmtId="0" fontId="0" fillId="35" borderId="44" xfId="0" applyFill="1" applyBorder="1" applyAlignment="1">
      <alignment horizontal="center" vertical="center" wrapText="1"/>
    </xf>
    <xf numFmtId="0" fontId="0" fillId="35" borderId="45" xfId="0" applyFill="1" applyBorder="1" applyAlignment="1">
      <alignment horizontal="center" vertical="center" wrapText="1"/>
    </xf>
    <xf numFmtId="0" fontId="0" fillId="35" borderId="46" xfId="0" applyFill="1" applyBorder="1" applyAlignment="1">
      <alignment horizontal="center" vertical="center" wrapText="1"/>
    </xf>
    <xf numFmtId="0" fontId="0" fillId="35" borderId="47" xfId="0" applyFill="1" applyBorder="1" applyAlignment="1">
      <alignment horizontal="center" vertical="center" wrapText="1"/>
    </xf>
    <xf numFmtId="0" fontId="0" fillId="35" borderId="48" xfId="0" applyFill="1" applyBorder="1" applyAlignment="1">
      <alignment horizontal="center" vertical="center" wrapText="1"/>
    </xf>
    <xf numFmtId="0" fontId="80" fillId="40" borderId="2" xfId="0" applyFont="1" applyFill="1" applyBorder="1" applyAlignment="1">
      <alignment horizontal="center" vertical="center"/>
    </xf>
    <xf numFmtId="0" fontId="80" fillId="46" borderId="2" xfId="0" applyFont="1" applyFill="1" applyBorder="1" applyAlignment="1">
      <alignment horizontal="center" wrapText="1"/>
    </xf>
    <xf numFmtId="0" fontId="6" fillId="26" borderId="2" xfId="0" applyFont="1" applyFill="1" applyBorder="1" applyAlignment="1">
      <alignment horizontal="center" vertical="center" wrapText="1"/>
    </xf>
    <xf numFmtId="0" fontId="80" fillId="38" borderId="28" xfId="0" applyFont="1" applyFill="1" applyBorder="1" applyAlignment="1">
      <alignment horizontal="center"/>
    </xf>
    <xf numFmtId="0" fontId="80" fillId="38" borderId="44" xfId="0" applyFont="1" applyFill="1" applyBorder="1" applyAlignment="1">
      <alignment horizontal="center"/>
    </xf>
    <xf numFmtId="0" fontId="80" fillId="38" borderId="45" xfId="0" applyFont="1" applyFill="1" applyBorder="1" applyAlignment="1">
      <alignment horizontal="center"/>
    </xf>
    <xf numFmtId="0" fontId="80" fillId="38" borderId="46" xfId="0" applyFont="1" applyFill="1" applyBorder="1" applyAlignment="1">
      <alignment horizontal="center"/>
    </xf>
    <xf numFmtId="0" fontId="80" fillId="38" borderId="47" xfId="0" applyFont="1" applyFill="1" applyBorder="1" applyAlignment="1">
      <alignment horizontal="center"/>
    </xf>
    <xf numFmtId="0" fontId="80" fillId="38" borderId="48" xfId="0" applyFont="1" applyFill="1" applyBorder="1" applyAlignment="1">
      <alignment horizontal="center"/>
    </xf>
    <xf numFmtId="0" fontId="80" fillId="38" borderId="2" xfId="0" applyFont="1" applyFill="1" applyBorder="1" applyAlignment="1">
      <alignment horizontal="center" vertical="center" wrapText="1"/>
    </xf>
    <xf numFmtId="0" fontId="80" fillId="32" borderId="28" xfId="0" applyFont="1" applyFill="1" applyBorder="1" applyAlignment="1">
      <alignment horizontal="center" vertical="center" wrapText="1"/>
    </xf>
    <xf numFmtId="0" fontId="80" fillId="32" borderId="44" xfId="0" applyFont="1" applyFill="1" applyBorder="1" applyAlignment="1">
      <alignment horizontal="center" vertical="center" wrapText="1"/>
    </xf>
    <xf numFmtId="0" fontId="80" fillId="32" borderId="45" xfId="0" applyFont="1" applyFill="1" applyBorder="1" applyAlignment="1">
      <alignment horizontal="center" vertical="center" wrapText="1"/>
    </xf>
    <xf numFmtId="0" fontId="80" fillId="32" borderId="46" xfId="0" applyFont="1" applyFill="1" applyBorder="1" applyAlignment="1">
      <alignment horizontal="center" vertical="center" wrapText="1"/>
    </xf>
    <xf numFmtId="0" fontId="80" fillId="32" borderId="47" xfId="0" applyFont="1" applyFill="1" applyBorder="1" applyAlignment="1">
      <alignment horizontal="center" vertical="center" wrapText="1"/>
    </xf>
    <xf numFmtId="0" fontId="80" fillId="32" borderId="48" xfId="0" applyFont="1" applyFill="1" applyBorder="1" applyAlignment="1">
      <alignment horizontal="center" vertical="center" wrapText="1"/>
    </xf>
    <xf numFmtId="0" fontId="6" fillId="32" borderId="28" xfId="0" applyFont="1" applyFill="1" applyBorder="1" applyAlignment="1">
      <alignment horizontal="center" vertical="center" wrapText="1"/>
    </xf>
    <xf numFmtId="0" fontId="6" fillId="32" borderId="44" xfId="0" applyFont="1" applyFill="1" applyBorder="1" applyAlignment="1">
      <alignment horizontal="center" vertical="center" wrapText="1"/>
    </xf>
    <xf numFmtId="0" fontId="6" fillId="32" borderId="45" xfId="0" applyFont="1" applyFill="1" applyBorder="1" applyAlignment="1">
      <alignment horizontal="center" vertical="center" wrapText="1"/>
    </xf>
    <xf numFmtId="0" fontId="6" fillId="32" borderId="29" xfId="0" applyFont="1" applyFill="1" applyBorder="1" applyAlignment="1">
      <alignment horizontal="center" vertical="center" wrapText="1"/>
    </xf>
    <xf numFmtId="0" fontId="6" fillId="32" borderId="0" xfId="0" applyFont="1" applyFill="1" applyBorder="1" applyAlignment="1">
      <alignment horizontal="center" vertical="center" wrapText="1"/>
    </xf>
    <xf numFmtId="0" fontId="6" fillId="32" borderId="50" xfId="0" applyFont="1" applyFill="1" applyBorder="1" applyAlignment="1">
      <alignment horizontal="center" vertical="center" wrapText="1"/>
    </xf>
    <xf numFmtId="0" fontId="6" fillId="32" borderId="46" xfId="0" applyFont="1" applyFill="1" applyBorder="1" applyAlignment="1">
      <alignment horizontal="center" vertical="center" wrapText="1"/>
    </xf>
    <xf numFmtId="0" fontId="6" fillId="32" borderId="47" xfId="0" applyFont="1" applyFill="1" applyBorder="1" applyAlignment="1">
      <alignment horizontal="center" vertical="center" wrapText="1"/>
    </xf>
    <xf numFmtId="0" fontId="6" fillId="32" borderId="48" xfId="0" applyFont="1" applyFill="1" applyBorder="1" applyAlignment="1">
      <alignment horizontal="center" vertical="center" wrapText="1"/>
    </xf>
    <xf numFmtId="0" fontId="80" fillId="32" borderId="29" xfId="0" applyFont="1" applyFill="1" applyBorder="1" applyAlignment="1">
      <alignment horizontal="center" vertical="center" wrapText="1"/>
    </xf>
    <xf numFmtId="0" fontId="80" fillId="32" borderId="0" xfId="0" applyFont="1" applyFill="1" applyBorder="1" applyAlignment="1">
      <alignment horizontal="center" vertical="center" wrapText="1"/>
    </xf>
    <xf numFmtId="0" fontId="80" fillId="31" borderId="2" xfId="0" applyFont="1" applyFill="1" applyBorder="1" applyAlignment="1">
      <alignment horizontal="center" vertical="center" wrapText="1"/>
    </xf>
    <xf numFmtId="0" fontId="6" fillId="26" borderId="28" xfId="0" applyFont="1" applyFill="1" applyBorder="1" applyAlignment="1">
      <alignment horizontal="center" vertical="center" wrapText="1"/>
    </xf>
    <xf numFmtId="0" fontId="6" fillId="26" borderId="44" xfId="0" applyFont="1" applyFill="1" applyBorder="1" applyAlignment="1">
      <alignment horizontal="center" vertical="center" wrapText="1"/>
    </xf>
    <xf numFmtId="0" fontId="6" fillId="26" borderId="45" xfId="0" applyFont="1" applyFill="1" applyBorder="1" applyAlignment="1">
      <alignment horizontal="center" vertical="center" wrapText="1"/>
    </xf>
    <xf numFmtId="0" fontId="6" fillId="26" borderId="46" xfId="0" applyFont="1" applyFill="1" applyBorder="1" applyAlignment="1">
      <alignment horizontal="center" vertical="center" wrapText="1"/>
    </xf>
    <xf numFmtId="0" fontId="6" fillId="26" borderId="47" xfId="0" applyFont="1" applyFill="1" applyBorder="1" applyAlignment="1">
      <alignment horizontal="center" vertical="center" wrapText="1"/>
    </xf>
    <xf numFmtId="0" fontId="6" fillId="26" borderId="48" xfId="0" applyFont="1" applyFill="1" applyBorder="1" applyAlignment="1">
      <alignment horizontal="center" vertical="center" wrapText="1"/>
    </xf>
    <xf numFmtId="0" fontId="6" fillId="31" borderId="2"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9" fillId="0" borderId="32" xfId="0" applyFont="1" applyFill="1" applyBorder="1" applyAlignment="1">
      <alignment horizontal="center" vertical="center"/>
    </xf>
    <xf numFmtId="0" fontId="9" fillId="0" borderId="51" xfId="0" applyFont="1" applyFill="1" applyBorder="1" applyAlignment="1">
      <alignment horizontal="center" vertical="center"/>
    </xf>
    <xf numFmtId="0" fontId="80" fillId="44" borderId="2" xfId="0" applyFont="1" applyFill="1" applyBorder="1" applyAlignment="1">
      <alignment horizontal="center" vertical="center" wrapText="1"/>
    </xf>
    <xf numFmtId="0" fontId="15" fillId="0" borderId="49" xfId="0" applyFont="1" applyBorder="1" applyAlignment="1">
      <alignment horizontal="center" vertical="center"/>
    </xf>
    <xf numFmtId="0" fontId="15" fillId="0" borderId="27" xfId="0" applyFont="1" applyBorder="1" applyAlignment="1">
      <alignment horizontal="center" vertical="center"/>
    </xf>
    <xf numFmtId="0" fontId="80" fillId="43" borderId="28" xfId="0" applyFont="1" applyFill="1" applyBorder="1" applyAlignment="1">
      <alignment horizontal="center" vertical="center" wrapText="1"/>
    </xf>
    <xf numFmtId="0" fontId="80" fillId="43" borderId="44" xfId="0" applyFont="1" applyFill="1" applyBorder="1" applyAlignment="1">
      <alignment horizontal="center" vertical="center" wrapText="1"/>
    </xf>
    <xf numFmtId="0" fontId="80" fillId="43" borderId="45" xfId="0" applyFont="1" applyFill="1" applyBorder="1" applyAlignment="1">
      <alignment horizontal="center" vertical="center" wrapText="1"/>
    </xf>
    <xf numFmtId="0" fontId="80" fillId="43" borderId="46" xfId="0" applyFont="1" applyFill="1" applyBorder="1" applyAlignment="1">
      <alignment horizontal="center" vertical="center" wrapText="1"/>
    </xf>
    <xf numFmtId="0" fontId="80" fillId="43" borderId="47" xfId="0" applyFont="1" applyFill="1" applyBorder="1" applyAlignment="1">
      <alignment horizontal="center" vertical="center" wrapText="1"/>
    </xf>
    <xf numFmtId="0" fontId="80" fillId="43" borderId="48" xfId="0" applyFont="1" applyFill="1" applyBorder="1" applyAlignment="1">
      <alignment horizontal="center" vertical="center" wrapText="1"/>
    </xf>
    <xf numFmtId="0" fontId="80" fillId="42" borderId="28" xfId="0" applyFont="1" applyFill="1" applyBorder="1" applyAlignment="1">
      <alignment horizontal="center" vertical="center" wrapText="1"/>
    </xf>
    <xf numFmtId="0" fontId="80" fillId="42" borderId="44" xfId="0" applyFont="1" applyFill="1" applyBorder="1" applyAlignment="1">
      <alignment horizontal="center" vertical="center" wrapText="1"/>
    </xf>
    <xf numFmtId="0" fontId="80" fillId="42" borderId="45" xfId="0" applyFont="1" applyFill="1" applyBorder="1" applyAlignment="1">
      <alignment horizontal="center" vertical="center" wrapText="1"/>
    </xf>
    <xf numFmtId="0" fontId="80" fillId="42" borderId="29" xfId="0" applyFont="1" applyFill="1" applyBorder="1" applyAlignment="1">
      <alignment horizontal="center" vertical="center" wrapText="1"/>
    </xf>
    <xf numFmtId="0" fontId="80" fillId="42" borderId="0" xfId="0" applyFont="1" applyFill="1" applyBorder="1" applyAlignment="1">
      <alignment horizontal="center" vertical="center" wrapText="1"/>
    </xf>
    <xf numFmtId="0" fontId="80" fillId="42" borderId="50" xfId="0" applyFont="1" applyFill="1" applyBorder="1" applyAlignment="1">
      <alignment horizontal="center" vertical="center" wrapText="1"/>
    </xf>
    <xf numFmtId="0" fontId="80" fillId="42" borderId="46" xfId="0" applyFont="1" applyFill="1" applyBorder="1" applyAlignment="1">
      <alignment horizontal="center" vertical="center" wrapText="1"/>
    </xf>
    <xf numFmtId="0" fontId="80" fillId="42" borderId="47" xfId="0" applyFont="1" applyFill="1" applyBorder="1" applyAlignment="1">
      <alignment horizontal="center" vertical="center" wrapText="1"/>
    </xf>
    <xf numFmtId="0" fontId="80" fillId="42" borderId="48" xfId="0" applyFont="1" applyFill="1" applyBorder="1" applyAlignment="1">
      <alignment horizontal="center" vertical="center" wrapText="1"/>
    </xf>
    <xf numFmtId="0" fontId="80" fillId="43" borderId="2" xfId="0" applyFont="1" applyFill="1" applyBorder="1" applyAlignment="1">
      <alignment horizontal="center" vertical="center" wrapText="1"/>
    </xf>
    <xf numFmtId="0" fontId="6" fillId="27" borderId="30" xfId="0" applyFont="1" applyFill="1" applyBorder="1" applyAlignment="1">
      <alignment horizontal="center" wrapText="1"/>
    </xf>
    <xf numFmtId="0" fontId="80" fillId="35" borderId="28" xfId="0" applyFont="1" applyFill="1" applyBorder="1" applyAlignment="1">
      <alignment horizontal="center" vertical="center" wrapText="1"/>
    </xf>
    <xf numFmtId="0" fontId="80" fillId="35" borderId="46" xfId="0" applyFont="1" applyFill="1" applyBorder="1" applyAlignment="1">
      <alignment horizontal="center" vertical="center" wrapText="1"/>
    </xf>
    <xf numFmtId="0" fontId="65" fillId="0" borderId="0" xfId="0" applyFont="1" applyAlignment="1">
      <alignment horizontal="center"/>
    </xf>
    <xf numFmtId="0" fontId="71" fillId="0" borderId="0" xfId="0" applyFont="1" applyAlignment="1">
      <alignment horizontal="center"/>
    </xf>
    <xf numFmtId="0" fontId="72" fillId="0" borderId="0" xfId="0" applyFont="1" applyAlignment="1">
      <alignment horizontal="center"/>
    </xf>
    <xf numFmtId="0" fontId="73" fillId="0" borderId="0" xfId="0" applyFont="1" applyAlignment="1">
      <alignment horizontal="center"/>
    </xf>
    <xf numFmtId="0" fontId="74" fillId="0" borderId="0" xfId="0" applyFont="1" applyAlignment="1">
      <alignment horizontal="center"/>
    </xf>
    <xf numFmtId="0" fontId="80" fillId="35" borderId="44" xfId="0" applyFont="1" applyFill="1" applyBorder="1" applyAlignment="1">
      <alignment horizontal="center" vertical="center" wrapText="1"/>
    </xf>
    <xf numFmtId="0" fontId="80" fillId="35" borderId="45" xfId="0" applyFont="1" applyFill="1" applyBorder="1" applyAlignment="1">
      <alignment horizontal="center" vertical="center" wrapText="1"/>
    </xf>
    <xf numFmtId="0" fontId="80" fillId="35" borderId="47" xfId="0" applyFont="1" applyFill="1" applyBorder="1" applyAlignment="1">
      <alignment horizontal="center" vertical="center" wrapText="1"/>
    </xf>
    <xf numFmtId="0" fontId="80" fillId="35" borderId="48" xfId="0" applyFont="1" applyFill="1" applyBorder="1" applyAlignment="1">
      <alignment horizontal="center" vertical="center" wrapText="1"/>
    </xf>
    <xf numFmtId="0" fontId="6" fillId="41" borderId="28" xfId="0" applyFont="1" applyFill="1" applyBorder="1" applyAlignment="1">
      <alignment horizontal="center" vertical="center" wrapText="1"/>
    </xf>
    <xf numFmtId="0" fontId="6" fillId="41" borderId="44" xfId="0" applyFont="1" applyFill="1" applyBorder="1" applyAlignment="1">
      <alignment horizontal="center" vertical="center" wrapText="1"/>
    </xf>
    <xf numFmtId="0" fontId="6" fillId="41" borderId="45" xfId="0" applyFont="1" applyFill="1" applyBorder="1" applyAlignment="1">
      <alignment horizontal="center" vertical="center" wrapText="1"/>
    </xf>
    <xf numFmtId="0" fontId="6" fillId="41" borderId="46" xfId="0" applyFont="1" applyFill="1" applyBorder="1" applyAlignment="1">
      <alignment horizontal="center" vertical="center" wrapText="1"/>
    </xf>
    <xf numFmtId="0" fontId="6" fillId="41" borderId="47" xfId="0" applyFont="1" applyFill="1" applyBorder="1" applyAlignment="1">
      <alignment horizontal="center" vertical="center" wrapText="1"/>
    </xf>
    <xf numFmtId="0" fontId="6" fillId="41" borderId="48" xfId="0" applyFont="1" applyFill="1" applyBorder="1" applyAlignment="1">
      <alignment horizontal="center" vertical="center" wrapText="1"/>
    </xf>
    <xf numFmtId="0" fontId="80" fillId="26" borderId="28" xfId="0" applyFont="1" applyFill="1" applyBorder="1" applyAlignment="1">
      <alignment horizontal="center" vertical="center" wrapText="1"/>
    </xf>
    <xf numFmtId="0" fontId="80" fillId="26" borderId="44" xfId="0" applyFont="1" applyFill="1" applyBorder="1" applyAlignment="1">
      <alignment horizontal="center" vertical="center" wrapText="1"/>
    </xf>
    <xf numFmtId="0" fontId="80" fillId="26" borderId="45" xfId="0" applyFont="1" applyFill="1" applyBorder="1" applyAlignment="1">
      <alignment horizontal="center" vertical="center" wrapText="1"/>
    </xf>
    <xf numFmtId="0" fontId="80" fillId="26" borderId="46" xfId="0" applyFont="1" applyFill="1" applyBorder="1" applyAlignment="1">
      <alignment horizontal="center" vertical="center" wrapText="1"/>
    </xf>
    <xf numFmtId="0" fontId="80" fillId="26" borderId="47" xfId="0" applyFont="1" applyFill="1" applyBorder="1" applyAlignment="1">
      <alignment horizontal="center" vertical="center" wrapText="1"/>
    </xf>
    <xf numFmtId="0" fontId="80" fillId="26" borderId="48" xfId="0" applyFont="1" applyFill="1" applyBorder="1" applyAlignment="1">
      <alignment horizontal="center" vertical="center" wrapText="1"/>
    </xf>
    <xf numFmtId="0" fontId="97" fillId="31" borderId="28" xfId="0" applyFont="1" applyFill="1" applyBorder="1" applyAlignment="1">
      <alignment horizontal="center" vertical="center" wrapText="1"/>
    </xf>
    <xf numFmtId="0" fontId="97" fillId="31" borderId="45" xfId="0" applyFont="1" applyFill="1" applyBorder="1" applyAlignment="1">
      <alignment horizontal="center" vertical="center" wrapText="1"/>
    </xf>
    <xf numFmtId="0" fontId="97" fillId="31" borderId="46" xfId="0" applyFont="1" applyFill="1" applyBorder="1" applyAlignment="1">
      <alignment horizontal="center" vertical="center" wrapText="1"/>
    </xf>
    <xf numFmtId="0" fontId="97" fillId="31" borderId="48" xfId="0" applyFont="1" applyFill="1" applyBorder="1" applyAlignment="1">
      <alignment horizontal="center" vertical="center" wrapText="1"/>
    </xf>
    <xf numFmtId="0" fontId="3" fillId="41" borderId="28" xfId="0" applyFont="1" applyFill="1" applyBorder="1" applyAlignment="1">
      <alignment horizontal="center" vertical="center" wrapText="1"/>
    </xf>
    <xf numFmtId="0" fontId="0" fillId="41" borderId="44" xfId="0" applyFill="1" applyBorder="1" applyAlignment="1">
      <alignment horizontal="center" vertical="center" wrapText="1"/>
    </xf>
    <xf numFmtId="0" fontId="0" fillId="41" borderId="45" xfId="0" applyFill="1" applyBorder="1" applyAlignment="1">
      <alignment horizontal="center" vertical="center" wrapText="1"/>
    </xf>
    <xf numFmtId="0" fontId="0" fillId="41" borderId="46" xfId="0" applyFill="1" applyBorder="1" applyAlignment="1">
      <alignment horizontal="center" vertical="center" wrapText="1"/>
    </xf>
    <xf numFmtId="0" fontId="0" fillId="41" borderId="47" xfId="0" applyFill="1" applyBorder="1" applyAlignment="1">
      <alignment horizontal="center" vertical="center" wrapText="1"/>
    </xf>
    <xf numFmtId="0" fontId="0" fillId="41" borderId="48" xfId="0" applyFill="1" applyBorder="1" applyAlignment="1">
      <alignment horizontal="center" vertical="center" wrapText="1"/>
    </xf>
    <xf numFmtId="0" fontId="3" fillId="42" borderId="28" xfId="0" applyFont="1" applyFill="1" applyBorder="1" applyAlignment="1">
      <alignment horizontal="center" vertical="center" wrapText="1"/>
    </xf>
    <xf numFmtId="0" fontId="0" fillId="42" borderId="44" xfId="0" applyFill="1" applyBorder="1" applyAlignment="1">
      <alignment horizontal="center" vertical="center" wrapText="1"/>
    </xf>
    <xf numFmtId="0" fontId="0" fillId="42" borderId="45" xfId="0" applyFill="1" applyBorder="1" applyAlignment="1">
      <alignment horizontal="center" vertical="center" wrapText="1"/>
    </xf>
    <xf numFmtId="0" fontId="0" fillId="42" borderId="46" xfId="0" applyFill="1" applyBorder="1" applyAlignment="1">
      <alignment horizontal="center" vertical="center" wrapText="1"/>
    </xf>
    <xf numFmtId="0" fontId="0" fillId="42" borderId="47" xfId="0" applyFill="1" applyBorder="1" applyAlignment="1">
      <alignment horizontal="center" vertical="center" wrapText="1"/>
    </xf>
    <xf numFmtId="0" fontId="0" fillId="42" borderId="48" xfId="0" applyFill="1" applyBorder="1" applyAlignment="1">
      <alignment horizontal="center" vertical="center" wrapText="1"/>
    </xf>
    <xf numFmtId="0" fontId="15" fillId="0" borderId="49" xfId="0" quotePrefix="1" applyFont="1" applyBorder="1" applyAlignment="1">
      <alignment horizontal="center" vertical="center" wrapText="1"/>
    </xf>
    <xf numFmtId="0" fontId="15" fillId="0" borderId="26" xfId="0" quotePrefix="1" applyFont="1" applyBorder="1" applyAlignment="1">
      <alignment horizontal="center" vertical="center" wrapText="1"/>
    </xf>
    <xf numFmtId="0" fontId="15" fillId="0" borderId="27" xfId="0" quotePrefix="1" applyFont="1" applyBorder="1" applyAlignment="1">
      <alignment horizontal="center" vertical="center" wrapText="1"/>
    </xf>
    <xf numFmtId="0" fontId="84" fillId="36" borderId="28" xfId="0" applyFont="1" applyFill="1" applyBorder="1" applyAlignment="1">
      <alignment horizontal="center" vertical="center" wrapText="1"/>
    </xf>
    <xf numFmtId="0" fontId="84" fillId="36" borderId="44" xfId="0" applyFont="1" applyFill="1" applyBorder="1" applyAlignment="1">
      <alignment horizontal="center" vertical="center" wrapText="1"/>
    </xf>
    <xf numFmtId="0" fontId="84" fillId="36" borderId="46" xfId="0" applyFont="1" applyFill="1" applyBorder="1" applyAlignment="1">
      <alignment horizontal="center" vertical="center" wrapText="1"/>
    </xf>
    <xf numFmtId="0" fontId="84" fillId="36" borderId="47" xfId="0" applyFont="1" applyFill="1" applyBorder="1" applyAlignment="1">
      <alignment horizontal="center" vertical="center" wrapText="1"/>
    </xf>
    <xf numFmtId="0" fontId="6" fillId="24" borderId="2" xfId="0" applyFont="1" applyFill="1" applyBorder="1" applyAlignment="1">
      <alignment horizontal="center" vertical="center" wrapText="1"/>
    </xf>
    <xf numFmtId="0" fontId="6" fillId="27" borderId="2" xfId="0" applyFont="1" applyFill="1" applyBorder="1" applyAlignment="1">
      <alignment horizontal="center" vertical="center" wrapText="1"/>
    </xf>
    <xf numFmtId="0" fontId="6" fillId="29" borderId="2" xfId="0" applyFont="1" applyFill="1" applyBorder="1" applyAlignment="1">
      <alignment horizontal="center" vertical="center" wrapText="1"/>
    </xf>
    <xf numFmtId="0" fontId="6" fillId="36" borderId="28" xfId="0" applyFont="1" applyFill="1" applyBorder="1" applyAlignment="1">
      <alignment horizontal="center" vertical="center" wrapText="1"/>
    </xf>
    <xf numFmtId="0" fontId="6" fillId="36" borderId="44" xfId="0" applyFont="1" applyFill="1" applyBorder="1" applyAlignment="1">
      <alignment horizontal="center" vertical="center" wrapText="1"/>
    </xf>
    <xf numFmtId="0" fontId="6" fillId="36" borderId="45" xfId="0" applyFont="1" applyFill="1" applyBorder="1" applyAlignment="1">
      <alignment horizontal="center" vertical="center" wrapText="1"/>
    </xf>
    <xf numFmtId="0" fontId="6" fillId="36" borderId="46" xfId="0" applyFont="1" applyFill="1" applyBorder="1" applyAlignment="1">
      <alignment horizontal="center" vertical="center" wrapText="1"/>
    </xf>
    <xf numFmtId="0" fontId="6" fillId="36" borderId="47" xfId="0" applyFont="1" applyFill="1" applyBorder="1" applyAlignment="1">
      <alignment horizontal="center" vertical="center" wrapText="1"/>
    </xf>
    <xf numFmtId="0" fontId="6" fillId="36" borderId="48" xfId="0" applyFont="1" applyFill="1" applyBorder="1" applyAlignment="1">
      <alignment horizontal="center" vertical="center" wrapText="1"/>
    </xf>
    <xf numFmtId="0" fontId="6" fillId="23" borderId="2" xfId="0" applyFont="1" applyFill="1" applyBorder="1" applyAlignment="1">
      <alignment horizontal="center" vertical="center" wrapText="1"/>
    </xf>
    <xf numFmtId="0" fontId="6" fillId="35" borderId="28" xfId="0" applyFont="1" applyFill="1" applyBorder="1" applyAlignment="1">
      <alignment horizontal="center" vertical="center" wrapText="1"/>
    </xf>
    <xf numFmtId="0" fontId="6" fillId="35" borderId="44" xfId="0" applyFont="1" applyFill="1" applyBorder="1" applyAlignment="1">
      <alignment horizontal="center" vertical="center" wrapText="1"/>
    </xf>
    <xf numFmtId="0" fontId="6" fillId="35" borderId="45" xfId="0" applyFont="1" applyFill="1" applyBorder="1" applyAlignment="1">
      <alignment horizontal="center" vertical="center" wrapText="1"/>
    </xf>
    <xf numFmtId="0" fontId="6" fillId="35" borderId="29" xfId="0" applyFont="1" applyFill="1" applyBorder="1" applyAlignment="1">
      <alignment horizontal="center" vertical="center" wrapText="1"/>
    </xf>
    <xf numFmtId="0" fontId="6" fillId="35" borderId="0" xfId="0" applyFont="1" applyFill="1" applyBorder="1" applyAlignment="1">
      <alignment horizontal="center" vertical="center" wrapText="1"/>
    </xf>
    <xf numFmtId="0" fontId="6" fillId="35" borderId="50" xfId="0" applyFont="1" applyFill="1" applyBorder="1" applyAlignment="1">
      <alignment horizontal="center" vertical="center" wrapText="1"/>
    </xf>
    <xf numFmtId="0" fontId="6" fillId="35" borderId="46" xfId="0" applyFont="1" applyFill="1" applyBorder="1" applyAlignment="1">
      <alignment horizontal="center" vertical="center" wrapText="1"/>
    </xf>
    <xf numFmtId="0" fontId="6" fillId="35" borderId="47" xfId="0" applyFont="1" applyFill="1" applyBorder="1" applyAlignment="1">
      <alignment horizontal="center" vertical="center" wrapText="1"/>
    </xf>
    <xf numFmtId="0" fontId="6" fillId="35" borderId="48" xfId="0" applyFont="1" applyFill="1" applyBorder="1" applyAlignment="1">
      <alignment horizontal="center" vertical="center" wrapText="1"/>
    </xf>
    <xf numFmtId="0" fontId="96" fillId="31" borderId="2" xfId="0" applyFont="1" applyFill="1" applyBorder="1" applyAlignment="1">
      <alignment horizontal="center" vertical="center" wrapText="1"/>
    </xf>
    <xf numFmtId="0" fontId="6" fillId="30" borderId="2" xfId="0" applyFont="1" applyFill="1" applyBorder="1" applyAlignment="1">
      <alignment horizontal="center" vertical="center" wrapText="1"/>
    </xf>
    <xf numFmtId="0" fontId="6" fillId="28" borderId="2" xfId="0" applyFont="1" applyFill="1" applyBorder="1" applyAlignment="1">
      <alignment horizontal="center" vertical="center" wrapText="1"/>
    </xf>
    <xf numFmtId="0" fontId="0" fillId="42" borderId="29" xfId="0" applyFill="1" applyBorder="1" applyAlignment="1">
      <alignment horizontal="center" vertical="center" wrapText="1"/>
    </xf>
    <xf numFmtId="0" fontId="0" fillId="42" borderId="0" xfId="0" applyFill="1" applyBorder="1" applyAlignment="1">
      <alignment horizontal="center" vertical="center" wrapText="1"/>
    </xf>
    <xf numFmtId="0" fontId="0" fillId="42" borderId="50" xfId="0" applyFill="1" applyBorder="1" applyAlignment="1">
      <alignment horizontal="center" vertical="center" wrapText="1"/>
    </xf>
    <xf numFmtId="0" fontId="96" fillId="37" borderId="2" xfId="0" applyFont="1" applyFill="1" applyBorder="1" applyAlignment="1">
      <alignment horizontal="center" vertical="center" wrapText="1"/>
    </xf>
    <xf numFmtId="0" fontId="6" fillId="38" borderId="2" xfId="0" applyFont="1" applyFill="1" applyBorder="1" applyAlignment="1">
      <alignment horizontal="center" vertical="center" wrapText="1"/>
    </xf>
    <xf numFmtId="0" fontId="96" fillId="38" borderId="2" xfId="0" applyFont="1" applyFill="1" applyBorder="1" applyAlignment="1">
      <alignment horizontal="center" vertical="center" wrapText="1"/>
    </xf>
    <xf numFmtId="0" fontId="96" fillId="0" borderId="2" xfId="0" applyFont="1" applyFill="1" applyBorder="1" applyAlignment="1">
      <alignment horizontal="center" vertical="center" wrapText="1"/>
    </xf>
    <xf numFmtId="0" fontId="26" fillId="0" borderId="0" xfId="0" applyFont="1" applyAlignment="1">
      <alignment horizontal="center"/>
    </xf>
    <xf numFmtId="0" fontId="91" fillId="0" borderId="0" xfId="0" applyFont="1" applyBorder="1" applyAlignment="1">
      <alignment horizontal="center" vertical="center" wrapText="1"/>
    </xf>
    <xf numFmtId="0" fontId="80" fillId="38" borderId="28" xfId="0" applyFont="1" applyFill="1" applyBorder="1" applyAlignment="1">
      <alignment horizontal="center" vertical="center" wrapText="1"/>
    </xf>
    <xf numFmtId="0" fontId="80" fillId="38" borderId="44" xfId="0" applyFont="1" applyFill="1" applyBorder="1" applyAlignment="1">
      <alignment horizontal="center" vertical="center" wrapText="1"/>
    </xf>
    <xf numFmtId="0" fontId="80" fillId="38" borderId="45" xfId="0" applyFont="1" applyFill="1" applyBorder="1" applyAlignment="1">
      <alignment horizontal="center" vertical="center" wrapText="1"/>
    </xf>
    <xf numFmtId="0" fontId="80" fillId="38" borderId="29" xfId="0" applyFont="1" applyFill="1" applyBorder="1" applyAlignment="1">
      <alignment horizontal="center" vertical="center" wrapText="1"/>
    </xf>
    <xf numFmtId="0" fontId="80" fillId="38" borderId="0" xfId="0" applyFont="1" applyFill="1" applyBorder="1" applyAlignment="1">
      <alignment horizontal="center" vertical="center" wrapText="1"/>
    </xf>
    <xf numFmtId="0" fontId="80" fillId="38" borderId="50" xfId="0" applyFont="1" applyFill="1" applyBorder="1" applyAlignment="1">
      <alignment horizontal="center" vertical="center" wrapText="1"/>
    </xf>
    <xf numFmtId="0" fontId="80" fillId="38" borderId="46" xfId="0" applyFont="1" applyFill="1" applyBorder="1" applyAlignment="1">
      <alignment horizontal="center" vertical="center" wrapText="1"/>
    </xf>
    <xf numFmtId="0" fontId="80" fillId="38" borderId="47" xfId="0" applyFont="1" applyFill="1" applyBorder="1" applyAlignment="1">
      <alignment horizontal="center" vertical="center" wrapText="1"/>
    </xf>
    <xf numFmtId="0" fontId="80" fillId="38" borderId="48" xfId="0" applyFont="1" applyFill="1" applyBorder="1" applyAlignment="1">
      <alignment horizontal="center" vertical="center" wrapText="1"/>
    </xf>
    <xf numFmtId="0" fontId="84" fillId="40" borderId="32" xfId="0" applyFont="1" applyFill="1" applyBorder="1" applyAlignment="1">
      <alignment horizontal="center" vertical="center" wrapText="1"/>
    </xf>
    <xf numFmtId="0" fontId="84" fillId="40" borderId="51" xfId="0" applyFont="1" applyFill="1" applyBorder="1" applyAlignment="1">
      <alignment horizontal="center" vertical="center" wrapText="1"/>
    </xf>
    <xf numFmtId="0" fontId="96" fillId="35" borderId="28" xfId="0" applyFont="1" applyFill="1" applyBorder="1" applyAlignment="1">
      <alignment horizontal="center" vertical="center" wrapText="1"/>
    </xf>
    <xf numFmtId="0" fontId="96" fillId="35" borderId="44" xfId="0" applyFont="1" applyFill="1" applyBorder="1" applyAlignment="1">
      <alignment horizontal="center" vertical="center" wrapText="1"/>
    </xf>
    <xf numFmtId="0" fontId="96" fillId="35" borderId="45" xfId="0" applyFont="1" applyFill="1" applyBorder="1" applyAlignment="1">
      <alignment horizontal="center" vertical="center" wrapText="1"/>
    </xf>
    <xf numFmtId="0" fontId="96" fillId="35" borderId="46" xfId="0" applyFont="1" applyFill="1" applyBorder="1" applyAlignment="1">
      <alignment horizontal="center" vertical="center" wrapText="1"/>
    </xf>
    <xf numFmtId="0" fontId="96" fillId="35" borderId="47" xfId="0" applyFont="1" applyFill="1" applyBorder="1" applyAlignment="1">
      <alignment horizontal="center" vertical="center" wrapText="1"/>
    </xf>
    <xf numFmtId="0" fontId="96" fillId="35" borderId="48" xfId="0" applyFont="1" applyFill="1" applyBorder="1" applyAlignment="1">
      <alignment horizontal="center" vertical="center" wrapText="1"/>
    </xf>
    <xf numFmtId="0" fontId="75" fillId="37" borderId="28" xfId="0" applyFont="1" applyFill="1" applyBorder="1" applyAlignment="1">
      <alignment horizontal="center" vertical="center" wrapText="1"/>
    </xf>
    <xf numFmtId="0" fontId="75" fillId="37" borderId="45" xfId="0" applyFont="1" applyFill="1" applyBorder="1" applyAlignment="1">
      <alignment horizontal="center" vertical="center" wrapText="1"/>
    </xf>
    <xf numFmtId="0" fontId="75" fillId="37" borderId="46" xfId="0" applyFont="1" applyFill="1" applyBorder="1" applyAlignment="1">
      <alignment horizontal="center" vertical="center" wrapText="1"/>
    </xf>
    <xf numFmtId="0" fontId="75" fillId="37" borderId="48" xfId="0" applyFont="1" applyFill="1" applyBorder="1" applyAlignment="1">
      <alignment horizontal="center" vertical="center" wrapText="1"/>
    </xf>
    <xf numFmtId="0" fontId="84" fillId="40" borderId="44" xfId="0" applyFont="1" applyFill="1" applyBorder="1" applyAlignment="1">
      <alignment horizontal="center"/>
    </xf>
    <xf numFmtId="0" fontId="84" fillId="40" borderId="45" xfId="0" applyFont="1" applyFill="1" applyBorder="1" applyAlignment="1">
      <alignment horizontal="center"/>
    </xf>
    <xf numFmtId="0" fontId="84" fillId="40" borderId="0" xfId="0" applyFont="1" applyFill="1" applyAlignment="1">
      <alignment horizontal="center"/>
    </xf>
    <xf numFmtId="0" fontId="84" fillId="40" borderId="50" xfId="0" applyFont="1" applyFill="1" applyBorder="1" applyAlignment="1">
      <alignment horizontal="center"/>
    </xf>
    <xf numFmtId="0" fontId="84" fillId="40" borderId="47" xfId="0" applyFont="1" applyFill="1" applyBorder="1" applyAlignment="1">
      <alignment horizontal="center"/>
    </xf>
    <xf numFmtId="0" fontId="84" fillId="40" borderId="48" xfId="0" applyFont="1" applyFill="1" applyBorder="1" applyAlignment="1">
      <alignment horizontal="center"/>
    </xf>
    <xf numFmtId="0" fontId="84" fillId="40" borderId="28" xfId="0" applyFont="1" applyFill="1" applyBorder="1" applyAlignment="1">
      <alignment horizontal="center" vertical="center" wrapText="1"/>
    </xf>
    <xf numFmtId="0" fontId="84" fillId="40" borderId="44" xfId="0" applyFont="1" applyFill="1" applyBorder="1" applyAlignment="1">
      <alignment horizontal="center" vertical="center" wrapText="1"/>
    </xf>
    <xf numFmtId="0" fontId="84" fillId="40" borderId="45" xfId="0" applyFont="1" applyFill="1" applyBorder="1" applyAlignment="1">
      <alignment horizontal="center" vertical="center" wrapText="1"/>
    </xf>
    <xf numFmtId="0" fontId="84" fillId="40" borderId="29" xfId="0" applyFont="1" applyFill="1" applyBorder="1" applyAlignment="1">
      <alignment horizontal="center" vertical="center" wrapText="1"/>
    </xf>
    <xf numFmtId="0" fontId="84" fillId="40" borderId="0" xfId="0" applyFont="1" applyFill="1" applyBorder="1" applyAlignment="1">
      <alignment horizontal="center" vertical="center" wrapText="1"/>
    </xf>
    <xf numFmtId="0" fontId="84" fillId="40" borderId="50" xfId="0" applyFont="1" applyFill="1" applyBorder="1" applyAlignment="1">
      <alignment horizontal="center" vertical="center" wrapText="1"/>
    </xf>
    <xf numFmtId="0" fontId="84" fillId="40" borderId="46" xfId="0" applyFont="1" applyFill="1" applyBorder="1" applyAlignment="1">
      <alignment horizontal="center" vertical="center" wrapText="1"/>
    </xf>
    <xf numFmtId="0" fontId="84" fillId="40" borderId="47" xfId="0" applyFont="1" applyFill="1" applyBorder="1" applyAlignment="1">
      <alignment horizontal="center" vertical="center" wrapText="1"/>
    </xf>
    <xf numFmtId="0" fontId="84" fillId="40" borderId="48" xfId="0" applyFont="1" applyFill="1" applyBorder="1" applyAlignment="1">
      <alignment horizontal="center" vertical="center" wrapText="1"/>
    </xf>
    <xf numFmtId="0" fontId="96" fillId="37" borderId="28" xfId="0" applyFont="1" applyFill="1" applyBorder="1" applyAlignment="1">
      <alignment horizontal="center" vertical="center" wrapText="1"/>
    </xf>
    <xf numFmtId="0" fontId="96" fillId="37" borderId="44" xfId="0" applyFont="1" applyFill="1" applyBorder="1" applyAlignment="1">
      <alignment horizontal="center" vertical="center" wrapText="1"/>
    </xf>
    <xf numFmtId="0" fontId="96" fillId="37" borderId="29" xfId="0" applyFont="1" applyFill="1" applyBorder="1" applyAlignment="1">
      <alignment horizontal="center" vertical="center" wrapText="1"/>
    </xf>
    <xf numFmtId="0" fontId="96" fillId="37" borderId="0" xfId="0" applyFont="1" applyFill="1" applyBorder="1" applyAlignment="1">
      <alignment horizontal="center" vertical="center" wrapText="1"/>
    </xf>
    <xf numFmtId="0" fontId="84" fillId="38" borderId="28" xfId="0" applyFont="1" applyFill="1" applyBorder="1" applyAlignment="1">
      <alignment horizontal="center" vertical="center" wrapText="1"/>
    </xf>
    <xf numFmtId="0" fontId="84" fillId="38" borderId="44" xfId="0" applyFont="1" applyFill="1" applyBorder="1" applyAlignment="1">
      <alignment horizontal="center" vertical="center" wrapText="1"/>
    </xf>
    <xf numFmtId="0" fontId="84" fillId="38" borderId="29" xfId="0" applyFont="1" applyFill="1" applyBorder="1" applyAlignment="1">
      <alignment horizontal="center" vertical="center" wrapText="1"/>
    </xf>
    <xf numFmtId="0" fontId="84" fillId="38" borderId="0" xfId="0" applyFont="1" applyFill="1" applyBorder="1" applyAlignment="1">
      <alignment horizontal="center" vertical="center" wrapText="1"/>
    </xf>
    <xf numFmtId="0" fontId="84" fillId="38" borderId="46" xfId="0" applyFont="1" applyFill="1" applyBorder="1" applyAlignment="1">
      <alignment horizontal="center" vertical="center" wrapText="1"/>
    </xf>
    <xf numFmtId="0" fontId="84" fillId="38" borderId="47" xfId="0" applyFont="1" applyFill="1" applyBorder="1" applyAlignment="1">
      <alignment horizontal="center" vertical="center" wrapText="1"/>
    </xf>
    <xf numFmtId="0" fontId="84" fillId="38" borderId="45" xfId="0" applyFont="1" applyFill="1" applyBorder="1" applyAlignment="1">
      <alignment horizontal="center" vertical="center" wrapText="1"/>
    </xf>
    <xf numFmtId="0" fontId="84" fillId="38" borderId="50" xfId="0" applyFont="1" applyFill="1" applyBorder="1" applyAlignment="1">
      <alignment horizontal="center" vertical="center" wrapText="1"/>
    </xf>
    <xf numFmtId="0" fontId="84" fillId="38" borderId="48" xfId="0" applyFont="1" applyFill="1" applyBorder="1" applyAlignment="1">
      <alignment horizontal="center" vertical="center" wrapText="1"/>
    </xf>
    <xf numFmtId="0" fontId="91" fillId="0" borderId="0" xfId="0" applyFont="1" applyBorder="1" applyAlignment="1">
      <alignment horizontal="left" vertical="center" wrapText="1"/>
    </xf>
    <xf numFmtId="0" fontId="84" fillId="35" borderId="28" xfId="0" applyFont="1" applyFill="1" applyBorder="1" applyAlignment="1">
      <alignment horizontal="center" wrapText="1"/>
    </xf>
    <xf numFmtId="0" fontId="84" fillId="35" borderId="44" xfId="0" applyFont="1" applyFill="1" applyBorder="1" applyAlignment="1">
      <alignment horizontal="center"/>
    </xf>
    <xf numFmtId="0" fontId="84" fillId="35" borderId="29" xfId="0" applyFont="1" applyFill="1" applyBorder="1" applyAlignment="1">
      <alignment horizontal="center"/>
    </xf>
    <xf numFmtId="0" fontId="84" fillId="35" borderId="0" xfId="0" applyFont="1" applyFill="1" applyAlignment="1">
      <alignment horizontal="center"/>
    </xf>
    <xf numFmtId="0" fontId="84" fillId="35" borderId="46" xfId="0" applyFont="1" applyFill="1" applyBorder="1" applyAlignment="1">
      <alignment horizontal="center"/>
    </xf>
    <xf numFmtId="0" fontId="84" fillId="35" borderId="47" xfId="0" applyFont="1" applyFill="1" applyBorder="1" applyAlignment="1">
      <alignment horizontal="center"/>
    </xf>
    <xf numFmtId="0" fontId="84" fillId="40" borderId="0" xfId="0" applyFont="1" applyFill="1" applyAlignment="1">
      <alignment horizontal="center" vertical="center" wrapText="1"/>
    </xf>
    <xf numFmtId="0" fontId="75" fillId="37" borderId="32" xfId="0" applyFont="1" applyFill="1" applyBorder="1" applyAlignment="1">
      <alignment horizontal="center" vertical="center" wrapText="1"/>
    </xf>
    <xf numFmtId="0" fontId="75" fillId="37" borderId="51" xfId="0" applyFont="1" applyFill="1" applyBorder="1" applyAlignment="1">
      <alignment horizontal="center" vertical="center" wrapText="1"/>
    </xf>
    <xf numFmtId="0" fontId="80" fillId="41" borderId="2" xfId="0" applyFont="1" applyFill="1" applyBorder="1" applyAlignment="1">
      <alignment horizontal="center" vertical="center" wrapText="1"/>
    </xf>
    <xf numFmtId="0" fontId="6" fillId="45" borderId="2" xfId="0" applyFont="1" applyFill="1" applyBorder="1" applyAlignment="1">
      <alignment horizontal="center" vertical="center" wrapText="1"/>
    </xf>
    <xf numFmtId="0" fontId="96" fillId="33" borderId="2" xfId="0" applyFont="1" applyFill="1" applyBorder="1" applyAlignment="1">
      <alignment horizontal="center" vertical="center" wrapText="1"/>
    </xf>
    <xf numFmtId="0" fontId="98" fillId="41" borderId="2" xfId="0" applyFont="1" applyFill="1" applyBorder="1" applyAlignment="1">
      <alignment horizontal="center" vertical="center" wrapText="1"/>
    </xf>
    <xf numFmtId="0" fontId="67" fillId="0" borderId="0" xfId="0" applyFont="1" applyAlignment="1">
      <alignment horizontal="center"/>
    </xf>
    <xf numFmtId="0" fontId="3" fillId="32" borderId="2" xfId="0" applyFont="1" applyFill="1" applyBorder="1" applyAlignment="1">
      <alignment horizontal="center" vertical="center" wrapText="1"/>
    </xf>
    <xf numFmtId="0" fontId="0" fillId="32" borderId="2" xfId="0" applyFill="1" applyBorder="1" applyAlignment="1">
      <alignment horizontal="center" vertical="center" wrapText="1"/>
    </xf>
    <xf numFmtId="0" fontId="9" fillId="28" borderId="2" xfId="0" applyFont="1" applyFill="1" applyBorder="1" applyAlignment="1">
      <alignment horizontal="center" vertical="center" wrapText="1"/>
    </xf>
    <xf numFmtId="0" fontId="9" fillId="26" borderId="2" xfId="0" applyFont="1" applyFill="1" applyBorder="1" applyAlignment="1">
      <alignment horizontal="center" vertical="center" wrapText="1"/>
    </xf>
    <xf numFmtId="0" fontId="9" fillId="24" borderId="2" xfId="0" applyFont="1" applyFill="1" applyBorder="1" applyAlignment="1">
      <alignment horizontal="center" vertical="center" wrapText="1"/>
    </xf>
    <xf numFmtId="0" fontId="9" fillId="23" borderId="2" xfId="0" applyFont="1" applyFill="1" applyBorder="1" applyAlignment="1">
      <alignment horizontal="center" vertical="center" wrapText="1"/>
    </xf>
    <xf numFmtId="0" fontId="9" fillId="30" borderId="2" xfId="0" applyFont="1" applyFill="1" applyBorder="1" applyAlignment="1">
      <alignment horizontal="center" vertical="center" wrapText="1"/>
    </xf>
    <xf numFmtId="0" fontId="75" fillId="33" borderId="2" xfId="0" applyFont="1" applyFill="1" applyBorder="1" applyAlignment="1">
      <alignment horizontal="center" vertical="center" wrapText="1"/>
    </xf>
    <xf numFmtId="0" fontId="9" fillId="45" borderId="2" xfId="0" applyFont="1" applyFill="1" applyBorder="1" applyAlignment="1">
      <alignment horizontal="center" vertical="center" wrapText="1"/>
    </xf>
    <xf numFmtId="0" fontId="3" fillId="41" borderId="44" xfId="0" applyFont="1" applyFill="1" applyBorder="1" applyAlignment="1">
      <alignment horizontal="center" vertical="center" wrapText="1"/>
    </xf>
    <xf numFmtId="0" fontId="3" fillId="41" borderId="29" xfId="0" applyFont="1" applyFill="1" applyBorder="1" applyAlignment="1">
      <alignment horizontal="center" vertical="center" wrapText="1"/>
    </xf>
    <xf numFmtId="0" fontId="3" fillId="41" borderId="0" xfId="0" applyFont="1" applyFill="1" applyBorder="1" applyAlignment="1">
      <alignment horizontal="center" vertical="center" wrapText="1"/>
    </xf>
    <xf numFmtId="0" fontId="3" fillId="41" borderId="46" xfId="0" applyFont="1" applyFill="1" applyBorder="1" applyAlignment="1">
      <alignment horizontal="center" vertical="center" wrapText="1"/>
    </xf>
    <xf numFmtId="0" fontId="3" fillId="41" borderId="47" xfId="0" applyFont="1" applyFill="1" applyBorder="1" applyAlignment="1">
      <alignment horizontal="center" vertical="center" wrapText="1"/>
    </xf>
    <xf numFmtId="0" fontId="0" fillId="37" borderId="32" xfId="0" applyFill="1" applyBorder="1" applyAlignment="1">
      <alignment horizontal="center" vertical="center" wrapText="1"/>
    </xf>
    <xf numFmtId="0" fontId="0" fillId="37" borderId="33" xfId="0" applyFill="1" applyBorder="1" applyAlignment="1">
      <alignment horizontal="center" vertical="center" wrapText="1"/>
    </xf>
    <xf numFmtId="0" fontId="0" fillId="37" borderId="51" xfId="0" applyFill="1" applyBorder="1" applyAlignment="1">
      <alignment horizontal="center" vertical="center" wrapText="1"/>
    </xf>
    <xf numFmtId="0" fontId="0" fillId="41" borderId="29" xfId="0" applyFill="1" applyBorder="1" applyAlignment="1">
      <alignment horizontal="center" vertical="center" wrapText="1"/>
    </xf>
    <xf numFmtId="0" fontId="0" fillId="41" borderId="0" xfId="0" applyFill="1" applyBorder="1" applyAlignment="1">
      <alignment horizontal="center" vertical="center" wrapText="1"/>
    </xf>
    <xf numFmtId="0" fontId="0" fillId="41" borderId="50" xfId="0" applyFill="1" applyBorder="1" applyAlignment="1">
      <alignment horizontal="center" vertical="center" wrapText="1"/>
    </xf>
    <xf numFmtId="0" fontId="9" fillId="27" borderId="2" xfId="0" applyFont="1" applyFill="1" applyBorder="1" applyAlignment="1">
      <alignment horizontal="center" vertical="center" wrapText="1"/>
    </xf>
    <xf numFmtId="0" fontId="9" fillId="29" borderId="2" xfId="0" applyFont="1" applyFill="1" applyBorder="1" applyAlignment="1">
      <alignment horizontal="center" vertical="center" wrapText="1"/>
    </xf>
    <xf numFmtId="0" fontId="95" fillId="0" borderId="0" xfId="0" applyFont="1" applyAlignment="1">
      <alignment horizontal="center"/>
    </xf>
    <xf numFmtId="0" fontId="28" fillId="35" borderId="2" xfId="0" applyFont="1" applyFill="1" applyBorder="1" applyAlignment="1">
      <alignment horizontal="center" vertical="center" wrapText="1"/>
    </xf>
    <xf numFmtId="0" fontId="0" fillId="35" borderId="2" xfId="0" applyFill="1" applyBorder="1" applyAlignment="1">
      <alignment horizontal="center" vertical="center" wrapText="1"/>
    </xf>
    <xf numFmtId="0" fontId="0" fillId="31" borderId="32" xfId="0" applyFill="1" applyBorder="1" applyAlignment="1">
      <alignment horizontal="center" vertical="center" wrapText="1"/>
    </xf>
    <xf numFmtId="0" fontId="0" fillId="31" borderId="51" xfId="0" applyFill="1" applyBorder="1" applyAlignment="1">
      <alignment horizontal="center" vertical="center" wrapText="1"/>
    </xf>
    <xf numFmtId="0" fontId="0" fillId="31" borderId="28" xfId="0" applyFill="1" applyBorder="1" applyAlignment="1">
      <alignment horizontal="center" vertical="center" wrapText="1"/>
    </xf>
    <xf numFmtId="0" fontId="0" fillId="31" borderId="44" xfId="0" applyFill="1" applyBorder="1" applyAlignment="1">
      <alignment horizontal="center" vertical="center" wrapText="1"/>
    </xf>
    <xf numFmtId="0" fontId="0" fillId="31" borderId="45" xfId="0" applyFill="1" applyBorder="1" applyAlignment="1">
      <alignment horizontal="center" vertical="center" wrapText="1"/>
    </xf>
    <xf numFmtId="0" fontId="0" fillId="31" borderId="29" xfId="0" applyFill="1" applyBorder="1" applyAlignment="1">
      <alignment horizontal="center" vertical="center" wrapText="1"/>
    </xf>
    <xf numFmtId="0" fontId="0" fillId="31" borderId="0" xfId="0" applyFill="1" applyBorder="1" applyAlignment="1">
      <alignment horizontal="center" vertical="center" wrapText="1"/>
    </xf>
    <xf numFmtId="0" fontId="0" fillId="31" borderId="50" xfId="0" applyFill="1" applyBorder="1" applyAlignment="1">
      <alignment horizontal="center" vertical="center" wrapText="1"/>
    </xf>
    <xf numFmtId="0" fontId="0" fillId="31" borderId="46" xfId="0" applyFill="1" applyBorder="1" applyAlignment="1">
      <alignment horizontal="center" vertical="center" wrapText="1"/>
    </xf>
    <xf numFmtId="0" fontId="0" fillId="31" borderId="47" xfId="0" applyFill="1" applyBorder="1" applyAlignment="1">
      <alignment horizontal="center" vertical="center" wrapText="1"/>
    </xf>
    <xf numFmtId="0" fontId="0" fillId="31" borderId="48" xfId="0" applyFill="1" applyBorder="1" applyAlignment="1">
      <alignment horizontal="center" vertical="center" wrapText="1"/>
    </xf>
    <xf numFmtId="0" fontId="9" fillId="39" borderId="28" xfId="0" applyFont="1" applyFill="1" applyBorder="1" applyAlignment="1">
      <alignment horizontal="center" vertical="center" wrapText="1"/>
    </xf>
    <xf numFmtId="0" fontId="9" fillId="39" borderId="44" xfId="0" applyFont="1" applyFill="1" applyBorder="1" applyAlignment="1">
      <alignment horizontal="center" vertical="center" wrapText="1"/>
    </xf>
    <xf numFmtId="0" fontId="9" fillId="39" borderId="45" xfId="0" applyFont="1" applyFill="1" applyBorder="1" applyAlignment="1">
      <alignment horizontal="center" vertical="center" wrapText="1"/>
    </xf>
    <xf numFmtId="0" fontId="9" fillId="39" borderId="29" xfId="0" applyFont="1" applyFill="1" applyBorder="1" applyAlignment="1">
      <alignment horizontal="center" vertical="center" wrapText="1"/>
    </xf>
    <xf numFmtId="0" fontId="9" fillId="39" borderId="0" xfId="0" applyFont="1" applyFill="1" applyBorder="1" applyAlignment="1">
      <alignment horizontal="center" vertical="center" wrapText="1"/>
    </xf>
    <xf numFmtId="0" fontId="9" fillId="39" borderId="50" xfId="0" applyFont="1" applyFill="1" applyBorder="1" applyAlignment="1">
      <alignment horizontal="center" vertical="center" wrapText="1"/>
    </xf>
    <xf numFmtId="0" fontId="9" fillId="39" borderId="46" xfId="0" applyFont="1" applyFill="1" applyBorder="1" applyAlignment="1">
      <alignment horizontal="center" vertical="center" wrapText="1"/>
    </xf>
    <xf numFmtId="0" fontId="9" fillId="39" borderId="47" xfId="0" applyFont="1" applyFill="1" applyBorder="1" applyAlignment="1">
      <alignment horizontal="center" vertical="center" wrapText="1"/>
    </xf>
    <xf numFmtId="0" fontId="9" fillId="39" borderId="48" xfId="0" applyFont="1" applyFill="1" applyBorder="1" applyAlignment="1">
      <alignment horizontal="center" vertical="center" wrapText="1"/>
    </xf>
    <xf numFmtId="0" fontId="9" fillId="35" borderId="2" xfId="0" applyFont="1" applyFill="1" applyBorder="1" applyAlignment="1">
      <alignment horizontal="center" vertical="center" wrapText="1"/>
    </xf>
    <xf numFmtId="0" fontId="0" fillId="39" borderId="28" xfId="0" applyFill="1" applyBorder="1" applyAlignment="1">
      <alignment horizontal="center" vertical="center" wrapText="1"/>
    </xf>
    <xf numFmtId="0" fontId="0" fillId="39" borderId="44" xfId="0" applyFill="1" applyBorder="1" applyAlignment="1">
      <alignment horizontal="center" vertical="center" wrapText="1"/>
    </xf>
    <xf numFmtId="0" fontId="0" fillId="39" borderId="45" xfId="0" applyFill="1" applyBorder="1" applyAlignment="1">
      <alignment horizontal="center" vertical="center" wrapText="1"/>
    </xf>
    <xf numFmtId="0" fontId="0" fillId="39" borderId="46" xfId="0" applyFill="1" applyBorder="1" applyAlignment="1">
      <alignment horizontal="center" vertical="center" wrapText="1"/>
    </xf>
    <xf numFmtId="0" fontId="0" fillId="39" borderId="47" xfId="0" applyFill="1" applyBorder="1" applyAlignment="1">
      <alignment horizontal="center" vertical="center" wrapText="1"/>
    </xf>
    <xf numFmtId="0" fontId="0" fillId="39" borderId="48" xfId="0" applyFill="1" applyBorder="1" applyAlignment="1">
      <alignment horizontal="center" vertical="center" wrapText="1"/>
    </xf>
    <xf numFmtId="0" fontId="16" fillId="0" borderId="2" xfId="6" applyFont="1" applyBorder="1" applyAlignment="1">
      <alignment horizontal="center" vertical="center" wrapText="1"/>
    </xf>
    <xf numFmtId="0" fontId="79" fillId="0" borderId="2" xfId="0" applyFont="1" applyBorder="1" applyAlignment="1">
      <alignment horizontal="center" vertical="center" wrapText="1"/>
    </xf>
    <xf numFmtId="0" fontId="79" fillId="0" borderId="2" xfId="0" quotePrefix="1" applyFont="1" applyBorder="1" applyAlignment="1">
      <alignment horizontal="center" vertical="center" wrapText="1"/>
    </xf>
    <xf numFmtId="0" fontId="84" fillId="35" borderId="2" xfId="0" applyFont="1" applyFill="1" applyBorder="1" applyAlignment="1">
      <alignment horizontal="center" vertical="center" wrapText="1"/>
    </xf>
    <xf numFmtId="0" fontId="6" fillId="39" borderId="28" xfId="0" applyFont="1" applyFill="1" applyBorder="1" applyAlignment="1">
      <alignment horizontal="center" vertical="center" wrapText="1"/>
    </xf>
    <xf numFmtId="0" fontId="6" fillId="39" borderId="44" xfId="0" applyFont="1" applyFill="1" applyBorder="1" applyAlignment="1">
      <alignment horizontal="center" vertical="center" wrapText="1"/>
    </xf>
    <xf numFmtId="0" fontId="6" fillId="39" borderId="45" xfId="0" applyFont="1" applyFill="1" applyBorder="1" applyAlignment="1">
      <alignment horizontal="center" vertical="center" wrapText="1"/>
    </xf>
    <xf numFmtId="0" fontId="6" fillId="39" borderId="46" xfId="0" applyFont="1" applyFill="1" applyBorder="1" applyAlignment="1">
      <alignment horizontal="center" vertical="center" wrapText="1"/>
    </xf>
    <xf numFmtId="0" fontId="6" fillId="39" borderId="47" xfId="0" applyFont="1" applyFill="1" applyBorder="1" applyAlignment="1">
      <alignment horizontal="center" vertical="center" wrapText="1"/>
    </xf>
    <xf numFmtId="0" fontId="6" fillId="39" borderId="48" xfId="0" applyFont="1" applyFill="1" applyBorder="1" applyAlignment="1">
      <alignment horizontal="center" vertical="center" wrapText="1"/>
    </xf>
    <xf numFmtId="0" fontId="96" fillId="26" borderId="28" xfId="0" applyFont="1" applyFill="1" applyBorder="1" applyAlignment="1">
      <alignment horizontal="center" vertical="center" wrapText="1"/>
    </xf>
    <xf numFmtId="0" fontId="96" fillId="26" borderId="44" xfId="0" applyFont="1" applyFill="1" applyBorder="1" applyAlignment="1">
      <alignment horizontal="center" vertical="center" wrapText="1"/>
    </xf>
    <xf numFmtId="0" fontId="96" fillId="26" borderId="45" xfId="0" applyFont="1" applyFill="1" applyBorder="1" applyAlignment="1">
      <alignment horizontal="center" vertical="center" wrapText="1"/>
    </xf>
    <xf numFmtId="0" fontId="96" fillId="26" borderId="46" xfId="0" applyFont="1" applyFill="1" applyBorder="1" applyAlignment="1">
      <alignment horizontal="center" vertical="center" wrapText="1"/>
    </xf>
    <xf numFmtId="0" fontId="96" fillId="26" borderId="47" xfId="0" applyFont="1" applyFill="1" applyBorder="1" applyAlignment="1">
      <alignment horizontal="center" vertical="center" wrapText="1"/>
    </xf>
    <xf numFmtId="0" fontId="96" fillId="26" borderId="48" xfId="0" applyFont="1" applyFill="1" applyBorder="1" applyAlignment="1">
      <alignment horizontal="center" vertical="center" wrapText="1"/>
    </xf>
    <xf numFmtId="0" fontId="96" fillId="26" borderId="29" xfId="0" applyFont="1" applyFill="1" applyBorder="1" applyAlignment="1">
      <alignment horizontal="center" vertical="center" wrapText="1"/>
    </xf>
    <xf numFmtId="0" fontId="96" fillId="26" borderId="0" xfId="0" applyFont="1" applyFill="1" applyBorder="1" applyAlignment="1">
      <alignment horizontal="center" vertical="center" wrapText="1"/>
    </xf>
    <xf numFmtId="0" fontId="96" fillId="26" borderId="50" xfId="0" applyFont="1" applyFill="1" applyBorder="1" applyAlignment="1">
      <alignment horizontal="center" vertical="center" wrapText="1"/>
    </xf>
    <xf numFmtId="0" fontId="6" fillId="35" borderId="2" xfId="0" applyFont="1" applyFill="1" applyBorder="1" applyAlignment="1">
      <alignment horizontal="center" vertical="center" wrapText="1"/>
    </xf>
    <xf numFmtId="0" fontId="97" fillId="37" borderId="28" xfId="0" applyFont="1" applyFill="1" applyBorder="1" applyAlignment="1">
      <alignment horizontal="center" vertical="center" wrapText="1"/>
    </xf>
    <xf numFmtId="0" fontId="97" fillId="37" borderId="44" xfId="0" applyFont="1" applyFill="1" applyBorder="1" applyAlignment="1">
      <alignment horizontal="center" vertical="center" wrapText="1"/>
    </xf>
    <xf numFmtId="0" fontId="97" fillId="37" borderId="45" xfId="0" applyFont="1" applyFill="1" applyBorder="1" applyAlignment="1">
      <alignment horizontal="center" vertical="center" wrapText="1"/>
    </xf>
    <xf numFmtId="0" fontId="97" fillId="37" borderId="46" xfId="0" applyFont="1" applyFill="1" applyBorder="1" applyAlignment="1">
      <alignment horizontal="center" vertical="center" wrapText="1"/>
    </xf>
    <xf numFmtId="0" fontId="97" fillId="37" borderId="47" xfId="0" applyFont="1" applyFill="1" applyBorder="1" applyAlignment="1">
      <alignment horizontal="center" vertical="center" wrapText="1"/>
    </xf>
    <xf numFmtId="0" fontId="97" fillId="37" borderId="48" xfId="0" applyFont="1" applyFill="1" applyBorder="1" applyAlignment="1">
      <alignment horizontal="center" vertical="center" wrapText="1"/>
    </xf>
    <xf numFmtId="0" fontId="97" fillId="37" borderId="29" xfId="0" applyFont="1" applyFill="1" applyBorder="1" applyAlignment="1">
      <alignment horizontal="center" vertical="center" wrapText="1"/>
    </xf>
    <xf numFmtId="0" fontId="97" fillId="37" borderId="0" xfId="0" applyFont="1" applyFill="1" applyBorder="1" applyAlignment="1">
      <alignment horizontal="center" vertical="center" wrapText="1"/>
    </xf>
    <xf numFmtId="0" fontId="97" fillId="26" borderId="28" xfId="0" applyFont="1" applyFill="1" applyBorder="1" applyAlignment="1">
      <alignment horizontal="center" vertical="center" wrapText="1"/>
    </xf>
    <xf numFmtId="0" fontId="97" fillId="26" borderId="44" xfId="0" applyFont="1" applyFill="1" applyBorder="1" applyAlignment="1">
      <alignment horizontal="center" vertical="center" wrapText="1"/>
    </xf>
    <xf numFmtId="0" fontId="97" fillId="26" borderId="45" xfId="0" applyFont="1" applyFill="1" applyBorder="1" applyAlignment="1">
      <alignment horizontal="center" vertical="center" wrapText="1"/>
    </xf>
    <xf numFmtId="0" fontId="97" fillId="26" borderId="29" xfId="0" applyFont="1" applyFill="1" applyBorder="1" applyAlignment="1">
      <alignment horizontal="center" vertical="center" wrapText="1"/>
    </xf>
    <xf numFmtId="0" fontId="97" fillId="26" borderId="0" xfId="0" applyFont="1" applyFill="1" applyBorder="1" applyAlignment="1">
      <alignment horizontal="center" vertical="center" wrapText="1"/>
    </xf>
    <xf numFmtId="0" fontId="97" fillId="26" borderId="50" xfId="0" applyFont="1" applyFill="1" applyBorder="1" applyAlignment="1">
      <alignment horizontal="center" vertical="center" wrapText="1"/>
    </xf>
    <xf numFmtId="0" fontId="97" fillId="26" borderId="46" xfId="0" applyFont="1" applyFill="1" applyBorder="1" applyAlignment="1">
      <alignment horizontal="center" vertical="center" wrapText="1"/>
    </xf>
    <xf numFmtId="0" fontId="97" fillId="26" borderId="47" xfId="0" applyFont="1" applyFill="1" applyBorder="1" applyAlignment="1">
      <alignment horizontal="center" vertical="center" wrapText="1"/>
    </xf>
    <xf numFmtId="0" fontId="97" fillId="26" borderId="48" xfId="0" applyFont="1" applyFill="1" applyBorder="1" applyAlignment="1">
      <alignment horizontal="center" vertical="center" wrapText="1"/>
    </xf>
    <xf numFmtId="0" fontId="97" fillId="29" borderId="2" xfId="0" applyFont="1" applyFill="1" applyBorder="1" applyAlignment="1">
      <alignment horizontal="center" vertical="center" wrapText="1"/>
    </xf>
    <xf numFmtId="0" fontId="97" fillId="30" borderId="2" xfId="0" applyFont="1" applyFill="1" applyBorder="1" applyAlignment="1">
      <alignment horizontal="center" vertical="center" wrapText="1"/>
    </xf>
    <xf numFmtId="0" fontId="97" fillId="37" borderId="50" xfId="0" applyFont="1" applyFill="1" applyBorder="1" applyAlignment="1">
      <alignment horizontal="center" vertical="center" wrapText="1"/>
    </xf>
    <xf numFmtId="0" fontId="97" fillId="23" borderId="28" xfId="0" applyFont="1" applyFill="1" applyBorder="1" applyAlignment="1">
      <alignment horizontal="center" vertical="center" wrapText="1"/>
    </xf>
    <xf numFmtId="0" fontId="97" fillId="23" borderId="44" xfId="0" applyFont="1" applyFill="1" applyBorder="1" applyAlignment="1">
      <alignment horizontal="center" vertical="center" wrapText="1"/>
    </xf>
    <xf numFmtId="0" fontId="97" fillId="23" borderId="45" xfId="0" applyFont="1" applyFill="1" applyBorder="1" applyAlignment="1">
      <alignment horizontal="center" vertical="center" wrapText="1"/>
    </xf>
    <xf numFmtId="0" fontId="97" fillId="23" borderId="46" xfId="0" applyFont="1" applyFill="1" applyBorder="1" applyAlignment="1">
      <alignment horizontal="center" vertical="center" wrapText="1"/>
    </xf>
    <xf numFmtId="0" fontId="97" fillId="23" borderId="47" xfId="0" applyFont="1" applyFill="1" applyBorder="1" applyAlignment="1">
      <alignment horizontal="center" vertical="center" wrapText="1"/>
    </xf>
    <xf numFmtId="0" fontId="97" fillId="23" borderId="48" xfId="0" applyFont="1" applyFill="1" applyBorder="1" applyAlignment="1">
      <alignment horizontal="center" vertical="center" wrapText="1"/>
    </xf>
    <xf numFmtId="0" fontId="47" fillId="0" borderId="0" xfId="0" applyFont="1" applyBorder="1" applyAlignment="1">
      <alignment horizontal="left" vertical="center" wrapText="1"/>
    </xf>
    <xf numFmtId="0" fontId="97" fillId="23" borderId="2" xfId="0" applyFont="1" applyFill="1" applyBorder="1" applyAlignment="1">
      <alignment horizontal="center" vertical="center" wrapText="1"/>
    </xf>
    <xf numFmtId="0" fontId="97" fillId="26" borderId="2" xfId="0" applyFont="1" applyFill="1" applyBorder="1" applyAlignment="1">
      <alignment horizontal="center" vertical="center" wrapText="1"/>
    </xf>
    <xf numFmtId="0" fontId="15" fillId="0" borderId="2" xfId="0" applyFont="1" applyBorder="1" applyAlignment="1">
      <alignment horizontal="center" vertical="center" wrapText="1"/>
    </xf>
    <xf numFmtId="0" fontId="97" fillId="24" borderId="2" xfId="0" applyFont="1" applyFill="1" applyBorder="1" applyAlignment="1">
      <alignment horizontal="center" vertical="center" wrapText="1"/>
    </xf>
    <xf numFmtId="0" fontId="97" fillId="27" borderId="2" xfId="0" applyFont="1" applyFill="1" applyBorder="1" applyAlignment="1">
      <alignment horizontal="center" vertical="center" wrapText="1"/>
    </xf>
    <xf numFmtId="0" fontId="97" fillId="28" borderId="2" xfId="0" applyFont="1" applyFill="1" applyBorder="1" applyAlignment="1">
      <alignment horizontal="center" vertical="center" wrapText="1"/>
    </xf>
    <xf numFmtId="0" fontId="15" fillId="0" borderId="2" xfId="6" applyFont="1" applyBorder="1" applyAlignment="1">
      <alignment horizontal="center" vertical="center" wrapText="1"/>
    </xf>
    <xf numFmtId="0" fontId="97" fillId="37" borderId="28" xfId="0" applyFont="1" applyFill="1" applyBorder="1" applyAlignment="1">
      <alignment horizontal="center"/>
    </xf>
    <xf numFmtId="0" fontId="97" fillId="37" borderId="44" xfId="0" applyFont="1" applyFill="1" applyBorder="1" applyAlignment="1">
      <alignment horizontal="center"/>
    </xf>
    <xf numFmtId="0" fontId="97" fillId="37" borderId="45" xfId="0" applyFont="1" applyFill="1" applyBorder="1" applyAlignment="1">
      <alignment horizontal="center"/>
    </xf>
    <xf numFmtId="0" fontId="97" fillId="37" borderId="46" xfId="0" applyFont="1" applyFill="1" applyBorder="1" applyAlignment="1">
      <alignment horizontal="center"/>
    </xf>
    <xf numFmtId="0" fontId="97" fillId="37" borderId="47" xfId="0" applyFont="1" applyFill="1" applyBorder="1" applyAlignment="1">
      <alignment horizontal="center"/>
    </xf>
    <xf numFmtId="0" fontId="97" fillId="37" borderId="48" xfId="0" applyFont="1" applyFill="1" applyBorder="1" applyAlignment="1">
      <alignment horizontal="center"/>
    </xf>
    <xf numFmtId="0" fontId="96" fillId="23" borderId="28" xfId="0" applyFont="1" applyFill="1" applyBorder="1" applyAlignment="1">
      <alignment horizontal="center" vertical="center" wrapText="1"/>
    </xf>
    <xf numFmtId="0" fontId="96" fillId="23" borderId="44" xfId="0" applyFont="1" applyFill="1" applyBorder="1" applyAlignment="1">
      <alignment horizontal="center" vertical="center" wrapText="1"/>
    </xf>
    <xf numFmtId="0" fontId="96" fillId="23" borderId="46" xfId="0" applyFont="1" applyFill="1" applyBorder="1" applyAlignment="1">
      <alignment horizontal="center" vertical="center" wrapText="1"/>
    </xf>
    <xf numFmtId="0" fontId="96" fillId="23" borderId="47" xfId="0" applyFont="1" applyFill="1" applyBorder="1" applyAlignment="1">
      <alignment horizontal="center" vertical="center" wrapText="1"/>
    </xf>
    <xf numFmtId="0" fontId="80" fillId="48" borderId="28" xfId="0" applyFont="1" applyFill="1" applyBorder="1" applyAlignment="1">
      <alignment horizontal="center" vertical="center" wrapText="1"/>
    </xf>
    <xf numFmtId="0" fontId="80" fillId="48" borderId="44" xfId="0" applyFont="1" applyFill="1" applyBorder="1" applyAlignment="1">
      <alignment horizontal="center" vertical="center" wrapText="1"/>
    </xf>
    <xf numFmtId="0" fontId="80" fillId="48" borderId="45" xfId="0" applyFont="1" applyFill="1" applyBorder="1" applyAlignment="1">
      <alignment horizontal="center" vertical="center" wrapText="1"/>
    </xf>
    <xf numFmtId="0" fontId="80" fillId="48" borderId="29" xfId="0" applyFont="1" applyFill="1" applyBorder="1" applyAlignment="1">
      <alignment horizontal="center" vertical="center" wrapText="1"/>
    </xf>
    <xf numFmtId="0" fontId="80" fillId="48" borderId="0" xfId="0" applyFont="1" applyFill="1" applyBorder="1" applyAlignment="1">
      <alignment horizontal="center" vertical="center" wrapText="1"/>
    </xf>
    <xf numFmtId="0" fontId="80" fillId="48" borderId="50" xfId="0" applyFont="1" applyFill="1" applyBorder="1" applyAlignment="1">
      <alignment horizontal="center" vertical="center" wrapText="1"/>
    </xf>
    <xf numFmtId="0" fontId="80" fillId="48" borderId="46" xfId="0" applyFont="1" applyFill="1" applyBorder="1" applyAlignment="1">
      <alignment horizontal="center" vertical="center" wrapText="1"/>
    </xf>
    <xf numFmtId="0" fontId="80" fillId="48" borderId="47" xfId="0" applyFont="1" applyFill="1" applyBorder="1" applyAlignment="1">
      <alignment horizontal="center" vertical="center" wrapText="1"/>
    </xf>
    <xf numFmtId="0" fontId="80" fillId="48" borderId="48" xfId="0" applyFont="1" applyFill="1" applyBorder="1" applyAlignment="1">
      <alignment horizontal="center" vertical="center" wrapText="1"/>
    </xf>
    <xf numFmtId="0" fontId="96" fillId="39" borderId="28" xfId="0" applyFont="1" applyFill="1" applyBorder="1" applyAlignment="1">
      <alignment horizontal="center" vertical="center" wrapText="1"/>
    </xf>
    <xf numFmtId="0" fontId="96" fillId="39" borderId="44" xfId="0" applyFont="1" applyFill="1" applyBorder="1" applyAlignment="1">
      <alignment horizontal="center" vertical="center" wrapText="1"/>
    </xf>
    <xf numFmtId="0" fontId="96" fillId="39" borderId="45" xfId="0" applyFont="1" applyFill="1" applyBorder="1" applyAlignment="1">
      <alignment horizontal="center" vertical="center" wrapText="1"/>
    </xf>
    <xf numFmtId="0" fontId="96" fillId="39" borderId="46" xfId="0" applyFont="1" applyFill="1" applyBorder="1" applyAlignment="1">
      <alignment horizontal="center" vertical="center" wrapText="1"/>
    </xf>
    <xf numFmtId="0" fontId="96" fillId="39" borderId="47" xfId="0" applyFont="1" applyFill="1" applyBorder="1" applyAlignment="1">
      <alignment horizontal="center" vertical="center" wrapText="1"/>
    </xf>
    <xf numFmtId="0" fontId="96" fillId="39" borderId="48" xfId="0" applyFont="1" applyFill="1" applyBorder="1" applyAlignment="1">
      <alignment horizontal="center" vertical="center" wrapText="1"/>
    </xf>
    <xf numFmtId="0" fontId="96" fillId="37" borderId="45" xfId="0" applyFont="1" applyFill="1" applyBorder="1" applyAlignment="1">
      <alignment horizontal="center" vertical="center" wrapText="1"/>
    </xf>
    <xf numFmtId="0" fontId="96" fillId="37" borderId="46" xfId="0" applyFont="1" applyFill="1" applyBorder="1" applyAlignment="1">
      <alignment horizontal="center" vertical="center" wrapText="1"/>
    </xf>
    <xf numFmtId="0" fontId="96" fillId="37" borderId="47" xfId="0" applyFont="1" applyFill="1" applyBorder="1" applyAlignment="1">
      <alignment horizontal="center" vertical="center" wrapText="1"/>
    </xf>
    <xf numFmtId="0" fontId="96" fillId="37" borderId="48" xfId="0" applyFont="1" applyFill="1" applyBorder="1" applyAlignment="1">
      <alignment horizontal="center" vertical="center" wrapText="1"/>
    </xf>
    <xf numFmtId="0" fontId="96" fillId="39" borderId="32" xfId="0" applyFont="1" applyFill="1" applyBorder="1" applyAlignment="1">
      <alignment horizontal="center" vertical="center" wrapText="1"/>
    </xf>
    <xf numFmtId="0" fontId="96" fillId="39" borderId="51" xfId="0" applyFont="1" applyFill="1" applyBorder="1" applyAlignment="1">
      <alignment horizontal="center" vertical="center" wrapText="1"/>
    </xf>
    <xf numFmtId="0" fontId="20" fillId="0" borderId="0" xfId="0" applyFont="1" applyBorder="1" applyAlignment="1">
      <alignment horizontal="center" vertical="center" wrapText="1"/>
    </xf>
    <xf numFmtId="0" fontId="0" fillId="21" borderId="2" xfId="0" applyFill="1" applyBorder="1" applyAlignment="1">
      <alignment horizontal="center"/>
    </xf>
    <xf numFmtId="0" fontId="9" fillId="4" borderId="2" xfId="0" applyFont="1" applyFill="1" applyBorder="1" applyAlignment="1">
      <alignment horizontal="center" wrapText="1"/>
    </xf>
    <xf numFmtId="0" fontId="3" fillId="7" borderId="2" xfId="0" applyFont="1" applyFill="1" applyBorder="1" applyAlignment="1">
      <alignment horizontal="center" vertical="center" wrapText="1"/>
    </xf>
    <xf numFmtId="0" fontId="0" fillId="7" borderId="2" xfId="0" applyFill="1" applyBorder="1" applyAlignment="1">
      <alignment horizontal="center" vertical="center" wrapText="1"/>
    </xf>
    <xf numFmtId="0" fontId="9" fillId="15" borderId="2" xfId="0" applyFont="1" applyFill="1" applyBorder="1" applyAlignment="1">
      <alignment horizontal="center" wrapText="1"/>
    </xf>
    <xf numFmtId="0" fontId="9" fillId="18" borderId="2" xfId="0" applyFont="1" applyFill="1" applyBorder="1" applyAlignment="1">
      <alignment horizontal="center" vertical="center"/>
    </xf>
    <xf numFmtId="0" fontId="64" fillId="6" borderId="2" xfId="0" applyFont="1" applyFill="1" applyBorder="1" applyAlignment="1">
      <alignment horizontal="center" vertical="center" wrapText="1"/>
    </xf>
    <xf numFmtId="0" fontId="64" fillId="21" borderId="2" xfId="0" applyFont="1" applyFill="1" applyBorder="1" applyAlignment="1">
      <alignment horizontal="center" vertical="center" wrapText="1"/>
    </xf>
    <xf numFmtId="0" fontId="9" fillId="8" borderId="2" xfId="0" applyFont="1" applyFill="1" applyBorder="1" applyAlignment="1">
      <alignment horizontal="center" wrapText="1"/>
    </xf>
    <xf numFmtId="0" fontId="3" fillId="22" borderId="2" xfId="0" applyFont="1" applyFill="1" applyBorder="1" applyAlignment="1">
      <alignment horizontal="center" vertical="center" wrapText="1"/>
    </xf>
    <xf numFmtId="0" fontId="0" fillId="22" borderId="2" xfId="0" applyFill="1" applyBorder="1" applyAlignment="1">
      <alignment horizontal="center" vertical="center" wrapText="1"/>
    </xf>
    <xf numFmtId="0" fontId="28" fillId="10" borderId="2" xfId="0" applyFont="1" applyFill="1" applyBorder="1" applyAlignment="1">
      <alignment horizontal="center" vertical="center" wrapText="1"/>
    </xf>
    <xf numFmtId="0" fontId="28" fillId="16" borderId="2" xfId="0" applyFont="1" applyFill="1" applyBorder="1" applyAlignment="1">
      <alignment horizontal="center" vertical="center" wrapText="1"/>
    </xf>
    <xf numFmtId="0" fontId="28" fillId="19" borderId="2" xfId="0" applyFont="1" applyFill="1" applyBorder="1" applyAlignment="1">
      <alignment horizontal="center" vertical="center" wrapText="1"/>
    </xf>
    <xf numFmtId="0" fontId="28" fillId="13" borderId="2" xfId="0" applyFont="1" applyFill="1" applyBorder="1" applyAlignment="1">
      <alignment horizontal="center" vertical="center" wrapText="1"/>
    </xf>
    <xf numFmtId="0" fontId="28" fillId="8" borderId="2" xfId="0" applyFont="1" applyFill="1" applyBorder="1" applyAlignment="1">
      <alignment horizontal="center" vertical="center" wrapText="1"/>
    </xf>
    <xf numFmtId="0" fontId="28" fillId="7" borderId="2" xfId="0" applyFont="1" applyFill="1" applyBorder="1" applyAlignment="1">
      <alignment horizontal="center" vertical="center" wrapText="1"/>
    </xf>
    <xf numFmtId="0" fontId="9" fillId="26" borderId="32" xfId="0" applyFont="1" applyFill="1" applyBorder="1" applyAlignment="1">
      <alignment horizontal="center" vertical="center" wrapText="1"/>
    </xf>
    <xf numFmtId="0" fontId="9" fillId="26" borderId="51" xfId="0" applyFont="1" applyFill="1" applyBorder="1" applyAlignment="1">
      <alignment horizontal="center" vertical="center" wrapText="1"/>
    </xf>
    <xf numFmtId="0" fontId="9" fillId="26" borderId="28" xfId="0" applyFont="1" applyFill="1" applyBorder="1" applyAlignment="1">
      <alignment horizontal="center" vertical="center" wrapText="1"/>
    </xf>
    <xf numFmtId="0" fontId="9" fillId="26" borderId="45" xfId="0" applyFont="1" applyFill="1" applyBorder="1" applyAlignment="1">
      <alignment horizontal="center" vertical="center" wrapText="1"/>
    </xf>
    <xf numFmtId="0" fontId="9" fillId="26" borderId="29" xfId="0" applyFont="1" applyFill="1" applyBorder="1" applyAlignment="1">
      <alignment horizontal="center" vertical="center" wrapText="1"/>
    </xf>
    <xf numFmtId="0" fontId="9" fillId="26" borderId="50" xfId="0" applyFont="1" applyFill="1" applyBorder="1" applyAlignment="1">
      <alignment horizontal="center" vertical="center" wrapText="1"/>
    </xf>
    <xf numFmtId="0" fontId="9" fillId="26" borderId="46" xfId="0" applyFont="1" applyFill="1" applyBorder="1" applyAlignment="1">
      <alignment horizontal="center" vertical="center" wrapText="1"/>
    </xf>
    <xf numFmtId="0" fontId="9" fillId="26" borderId="48" xfId="0" applyFont="1" applyFill="1" applyBorder="1" applyAlignment="1">
      <alignment horizontal="center" vertical="center" wrapText="1"/>
    </xf>
    <xf numFmtId="0" fontId="75" fillId="39" borderId="32" xfId="0" applyFont="1" applyFill="1" applyBorder="1" applyAlignment="1">
      <alignment horizontal="center" vertical="center" wrapText="1"/>
    </xf>
    <xf numFmtId="0" fontId="75" fillId="39" borderId="51" xfId="0" applyFont="1" applyFill="1" applyBorder="1" applyAlignment="1">
      <alignment horizontal="center" vertical="center" wrapText="1"/>
    </xf>
    <xf numFmtId="0" fontId="3" fillId="0" borderId="28" xfId="0" applyFont="1" applyBorder="1" applyAlignment="1">
      <alignment horizontal="center" vertical="center" wrapText="1"/>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0" fillId="0" borderId="29" xfId="0" applyBorder="1" applyAlignment="1">
      <alignment horizontal="center" vertical="center" wrapText="1"/>
    </xf>
    <xf numFmtId="0" fontId="0" fillId="0" borderId="0" xfId="0" applyBorder="1" applyAlignment="1">
      <alignment horizontal="center" vertical="center" wrapText="1"/>
    </xf>
    <xf numFmtId="0" fontId="0" fillId="0" borderId="50" xfId="0" applyBorder="1" applyAlignment="1">
      <alignment horizontal="center" vertical="center" wrapText="1"/>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0" fillId="0" borderId="48" xfId="0" applyBorder="1" applyAlignment="1">
      <alignment horizontal="center" vertical="center" wrapText="1"/>
    </xf>
    <xf numFmtId="0" fontId="3" fillId="39" borderId="28" xfId="0" applyFont="1" applyFill="1" applyBorder="1" applyAlignment="1">
      <alignment horizontal="center" vertical="center" wrapText="1"/>
    </xf>
    <xf numFmtId="0" fontId="9" fillId="39" borderId="32" xfId="0" applyFont="1" applyFill="1" applyBorder="1" applyAlignment="1">
      <alignment horizontal="center" vertical="center" wrapText="1"/>
    </xf>
    <xf numFmtId="0" fontId="9" fillId="39" borderId="51" xfId="0" applyFont="1" applyFill="1" applyBorder="1" applyAlignment="1">
      <alignment horizontal="center" vertical="center" wrapText="1"/>
    </xf>
    <xf numFmtId="0" fontId="75" fillId="37" borderId="44" xfId="0" applyFont="1" applyFill="1" applyBorder="1" applyAlignment="1">
      <alignment horizontal="center" vertical="center" wrapText="1"/>
    </xf>
    <xf numFmtId="0" fontId="75" fillId="37" borderId="47" xfId="0" applyFont="1" applyFill="1" applyBorder="1" applyAlignment="1">
      <alignment horizontal="center" vertical="center" wrapText="1"/>
    </xf>
    <xf numFmtId="0" fontId="3" fillId="0" borderId="44"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48" xfId="0" applyFont="1" applyBorder="1" applyAlignment="1">
      <alignment horizontal="center" vertical="center" wrapText="1"/>
    </xf>
    <xf numFmtId="0" fontId="28" fillId="17" borderId="2" xfId="0" applyFont="1" applyFill="1" applyBorder="1" applyAlignment="1">
      <alignment horizontal="center" vertical="center" wrapText="1"/>
    </xf>
    <xf numFmtId="0" fontId="84" fillId="0" borderId="2" xfId="0" applyFont="1" applyBorder="1" applyAlignment="1">
      <alignment horizontal="center"/>
    </xf>
    <xf numFmtId="0" fontId="28" fillId="14" borderId="2" xfId="0" applyFont="1" applyFill="1" applyBorder="1" applyAlignment="1">
      <alignment horizontal="center" vertical="center" wrapText="1"/>
    </xf>
    <xf numFmtId="0" fontId="79" fillId="0" borderId="2" xfId="0" applyFont="1" applyBorder="1" applyAlignment="1">
      <alignment horizontal="center" vertical="center"/>
    </xf>
    <xf numFmtId="0" fontId="21" fillId="0" borderId="2" xfId="6" applyFont="1" applyBorder="1" applyAlignment="1">
      <alignment horizontal="center" vertical="center"/>
    </xf>
    <xf numFmtId="0" fontId="9" fillId="0" borderId="2" xfId="30" applyFont="1" applyBorder="1" applyAlignment="1">
      <alignment horizontal="center"/>
    </xf>
    <xf numFmtId="0" fontId="0" fillId="6" borderId="49" xfId="0" applyFill="1" applyBorder="1" applyAlignment="1">
      <alignment horizontal="center"/>
    </xf>
    <xf numFmtId="0" fontId="0" fillId="6" borderId="26" xfId="0" applyFill="1" applyBorder="1" applyAlignment="1">
      <alignment horizontal="center"/>
    </xf>
    <xf numFmtId="0" fontId="0" fillId="6" borderId="27" xfId="0" applyFill="1" applyBorder="1" applyAlignment="1">
      <alignment horizontal="center"/>
    </xf>
    <xf numFmtId="0" fontId="3" fillId="13" borderId="49" xfId="0" applyFont="1" applyFill="1" applyBorder="1" applyAlignment="1">
      <alignment horizontal="center" vertical="center" wrapText="1"/>
    </xf>
    <xf numFmtId="0" fontId="3" fillId="13" borderId="26" xfId="0" applyFont="1" applyFill="1" applyBorder="1" applyAlignment="1">
      <alignment horizontal="center" vertical="center" wrapText="1"/>
    </xf>
    <xf numFmtId="0" fontId="3" fillId="13" borderId="27" xfId="0" applyFont="1" applyFill="1" applyBorder="1" applyAlignment="1">
      <alignment horizontal="center" vertical="center" wrapText="1"/>
    </xf>
    <xf numFmtId="0" fontId="0" fillId="13" borderId="49" xfId="0" applyFill="1" applyBorder="1" applyAlignment="1">
      <alignment horizontal="center" vertical="center" wrapText="1"/>
    </xf>
    <xf numFmtId="0" fontId="0" fillId="13" borderId="26" xfId="0" applyFill="1" applyBorder="1" applyAlignment="1">
      <alignment horizontal="center" vertical="center" wrapText="1"/>
    </xf>
    <xf numFmtId="0" fontId="0" fillId="13" borderId="27" xfId="0" applyFill="1" applyBorder="1" applyAlignment="1">
      <alignment horizontal="center" vertical="center" wrapText="1"/>
    </xf>
    <xf numFmtId="0" fontId="75" fillId="0" borderId="2" xfId="0" applyFont="1" applyFill="1" applyBorder="1" applyAlignment="1">
      <alignment horizontal="center" vertical="center" wrapText="1"/>
    </xf>
    <xf numFmtId="0" fontId="80" fillId="0" borderId="2" xfId="0" applyFont="1" applyBorder="1" applyAlignment="1">
      <alignment horizontal="center"/>
    </xf>
    <xf numFmtId="0" fontId="3" fillId="20" borderId="2" xfId="0" applyFont="1" applyFill="1" applyBorder="1" applyAlignment="1">
      <alignment horizontal="center" vertical="center" wrapText="1"/>
    </xf>
    <xf numFmtId="0" fontId="0" fillId="20" borderId="2" xfId="0" applyFill="1" applyBorder="1" applyAlignment="1">
      <alignment horizontal="center" vertical="center" wrapText="1"/>
    </xf>
    <xf numFmtId="0" fontId="75" fillId="0" borderId="2" xfId="0" applyFont="1" applyFill="1" applyBorder="1" applyAlignment="1">
      <alignment horizontal="center" vertical="center"/>
    </xf>
    <xf numFmtId="0" fontId="50" fillId="0" borderId="2" xfId="6" applyFont="1" applyBorder="1" applyAlignment="1">
      <alignment horizontal="center" vertical="center"/>
    </xf>
    <xf numFmtId="0" fontId="34" fillId="0" borderId="0" xfId="0" applyFont="1" applyFill="1" applyAlignment="1">
      <alignment horizontal="center" vertical="top" wrapText="1"/>
    </xf>
    <xf numFmtId="0" fontId="11" fillId="0" borderId="2" xfId="0" applyFont="1" applyFill="1" applyBorder="1" applyAlignment="1">
      <alignment horizontal="center" vertical="center" wrapText="1"/>
    </xf>
    <xf numFmtId="0" fontId="11" fillId="0" borderId="2" xfId="0" applyFont="1" applyFill="1" applyBorder="1" applyAlignment="1">
      <alignment horizontal="center" vertical="center" textRotation="90" wrapText="1"/>
    </xf>
    <xf numFmtId="49" fontId="34" fillId="0" borderId="26" xfId="0" applyNumberFormat="1" applyFont="1" applyFill="1" applyBorder="1" applyAlignment="1">
      <alignment horizontal="center" wrapText="1"/>
    </xf>
    <xf numFmtId="49" fontId="34" fillId="0" borderId="27" xfId="0" applyNumberFormat="1" applyFont="1" applyFill="1" applyBorder="1" applyAlignment="1">
      <alignment horizontal="center" wrapText="1"/>
    </xf>
    <xf numFmtId="49" fontId="34" fillId="0" borderId="2" xfId="0" applyNumberFormat="1" applyFont="1" applyFill="1" applyBorder="1" applyAlignment="1">
      <alignment horizontal="center" wrapText="1"/>
    </xf>
    <xf numFmtId="0" fontId="37" fillId="0" borderId="0" xfId="0" applyFont="1" applyFill="1" applyAlignment="1">
      <alignment horizontal="center"/>
    </xf>
    <xf numFmtId="0" fontId="11" fillId="0" borderId="0" xfId="0" applyFont="1" applyFill="1" applyAlignment="1">
      <alignment horizontal="center" vertical="top" wrapText="1"/>
    </xf>
    <xf numFmtId="0" fontId="34" fillId="0" borderId="0" xfId="0" applyFont="1" applyFill="1" applyAlignment="1">
      <alignment horizontal="center"/>
    </xf>
    <xf numFmtId="0" fontId="11" fillId="0" borderId="0" xfId="0" applyFont="1" applyFill="1" applyAlignment="1">
      <alignment horizontal="center"/>
    </xf>
    <xf numFmtId="0" fontId="11" fillId="0" borderId="2" xfId="0" applyFont="1" applyFill="1" applyBorder="1" applyAlignment="1">
      <alignment horizontal="left" vertical="center" wrapText="1"/>
    </xf>
    <xf numFmtId="0" fontId="11" fillId="0" borderId="2" xfId="0" applyFont="1" applyFill="1" applyBorder="1" applyAlignment="1">
      <alignment horizontal="center" wrapText="1"/>
    </xf>
    <xf numFmtId="0" fontId="34" fillId="0" borderId="2" xfId="0" applyFont="1" applyFill="1" applyBorder="1" applyAlignment="1">
      <alignment horizontal="center" vertical="center" wrapText="1"/>
    </xf>
  </cellXfs>
  <cellStyles count="35">
    <cellStyle name="Comma 2" xfId="1"/>
    <cellStyle name="Comma 3" xfId="2"/>
    <cellStyle name="Comma 3 2" xfId="3"/>
    <cellStyle name="Comma 3 3" xfId="4"/>
    <cellStyle name="Normal" xfId="0" builtinId="0"/>
    <cellStyle name="Normal 10" xfId="5"/>
    <cellStyle name="Normal 11" xfId="6"/>
    <cellStyle name="Normal 12" xfId="7"/>
    <cellStyle name="Normal 12 2" xfId="8"/>
    <cellStyle name="Normal 12_TKB KHOA KINH TẾ - DU LỊCH (HKI_2020-2021)_ĐC1" xfId="9"/>
    <cellStyle name="Normal 14" xfId="10"/>
    <cellStyle name="Normal 14 2" xfId="11"/>
    <cellStyle name="Normal 14_TKB KHOA KINH TẾ - DU LỊCH (HKI_2020-2021)_ĐC1" xfId="12"/>
    <cellStyle name="Normal 15" xfId="13"/>
    <cellStyle name="Normal 15 2" xfId="14"/>
    <cellStyle name="Normal 15_KH giáo viên KCB 2015-2016 ca nam" xfId="15"/>
    <cellStyle name="Normal 2" xfId="16"/>
    <cellStyle name="Normal 2 2" xfId="17"/>
    <cellStyle name="Normal 2 3" xfId="18"/>
    <cellStyle name="Normal 2_TKB KHOA KINH TẾ - DU LỊCH (HKI_2020-2021)_ĐC1" xfId="19"/>
    <cellStyle name="Normal 3" xfId="20"/>
    <cellStyle name="Normal 3 2" xfId="21"/>
    <cellStyle name="Normal 3 3" xfId="22"/>
    <cellStyle name="Normal 4" xfId="23"/>
    <cellStyle name="Normal 5" xfId="24"/>
    <cellStyle name="Normal 6" xfId="25"/>
    <cellStyle name="Normal 7" xfId="26"/>
    <cellStyle name="Normal 8" xfId="27"/>
    <cellStyle name="Normal 8 2" xfId="28"/>
    <cellStyle name="Normal 9" xfId="29"/>
    <cellStyle name="Normal_KE HOACH GIANG DAY HK3_KHOA 3" xfId="30"/>
    <cellStyle name="Note" xfId="31" builtinId="10" customBuiltin="1"/>
    <cellStyle name="Note 2" xfId="32"/>
    <cellStyle name="Note 3" xfId="33"/>
    <cellStyle name="Percent 2" xfId="3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14.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2" Type="http://schemas.openxmlformats.org/officeDocument/2006/relationships/comments" Target="../comments15.xml"/><Relationship Id="rId1" Type="http://schemas.openxmlformats.org/officeDocument/2006/relationships/vmlDrawing" Target="../drawings/vmlDrawing15.vml"/></Relationships>
</file>

<file path=xl/worksheets/_rels/sheet17.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2" Type="http://schemas.openxmlformats.org/officeDocument/2006/relationships/comments" Target="../comments17.xml"/><Relationship Id="rId1" Type="http://schemas.openxmlformats.org/officeDocument/2006/relationships/vmlDrawing" Target="../drawings/vmlDrawing17.v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13.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14.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topLeftCell="A25" zoomScale="90" zoomScaleNormal="90" workbookViewId="0">
      <selection activeCell="F39" sqref="F39"/>
    </sheetView>
  </sheetViews>
  <sheetFormatPr defaultRowHeight="13.2" x14ac:dyDescent="0.25"/>
  <cols>
    <col min="1" max="1" width="4.33203125" customWidth="1"/>
    <col min="2" max="2" width="10.88671875" customWidth="1"/>
    <col min="3" max="3" width="6.44140625" customWidth="1"/>
    <col min="4" max="4" width="38.44140625" style="42" customWidth="1"/>
    <col min="5" max="5" width="7.33203125" style="62" customWidth="1"/>
    <col min="6" max="6" width="30.109375" style="62" customWidth="1"/>
    <col min="7" max="7" width="8.109375" style="56" customWidth="1"/>
  </cols>
  <sheetData>
    <row r="1" spans="1:8" ht="6.75" customHeight="1" x14ac:dyDescent="0.3">
      <c r="A1" s="19"/>
      <c r="B1" s="19"/>
      <c r="C1" s="19"/>
      <c r="D1" s="53"/>
      <c r="E1" s="18"/>
      <c r="F1" s="18"/>
    </row>
    <row r="2" spans="1:8" ht="20.399999999999999" x14ac:dyDescent="0.35">
      <c r="A2" s="403" t="s">
        <v>74</v>
      </c>
      <c r="B2" s="403"/>
      <c r="C2" s="403"/>
      <c r="D2" s="403"/>
      <c r="E2" s="403"/>
      <c r="F2" s="403"/>
    </row>
    <row r="3" spans="1:8" ht="20.399999999999999" x14ac:dyDescent="0.35">
      <c r="A3" s="404" t="s">
        <v>75</v>
      </c>
      <c r="B3" s="404"/>
      <c r="C3" s="404"/>
      <c r="D3" s="404"/>
      <c r="E3" s="404"/>
      <c r="F3" s="404"/>
    </row>
    <row r="4" spans="1:8" ht="15" thickBot="1" x14ac:dyDescent="0.35">
      <c r="A4" s="20"/>
      <c r="B4" s="20"/>
      <c r="C4" s="20"/>
      <c r="D4" s="63"/>
      <c r="E4" s="63"/>
      <c r="F4" s="63"/>
    </row>
    <row r="5" spans="1:8" ht="20.25" customHeight="1" thickTop="1" x14ac:dyDescent="0.25">
      <c r="A5" s="405" t="s">
        <v>25</v>
      </c>
      <c r="B5" s="408" t="s">
        <v>26</v>
      </c>
      <c r="C5" s="371" t="s">
        <v>27</v>
      </c>
      <c r="D5" s="372"/>
      <c r="E5" s="375" t="s">
        <v>34</v>
      </c>
      <c r="F5" s="379" t="s">
        <v>33</v>
      </c>
      <c r="G5" s="368" t="s">
        <v>32</v>
      </c>
    </row>
    <row r="6" spans="1:8" ht="12.75" customHeight="1" x14ac:dyDescent="0.25">
      <c r="A6" s="406"/>
      <c r="B6" s="409"/>
      <c r="C6" s="373" t="s">
        <v>31</v>
      </c>
      <c r="D6" s="381" t="s">
        <v>0</v>
      </c>
      <c r="E6" s="376"/>
      <c r="F6" s="380"/>
      <c r="G6" s="369"/>
    </row>
    <row r="7" spans="1:8" ht="13.8" thickBot="1" x14ac:dyDescent="0.3">
      <c r="A7" s="407"/>
      <c r="B7" s="374"/>
      <c r="C7" s="374"/>
      <c r="D7" s="382"/>
      <c r="E7" s="376"/>
      <c r="F7" s="380"/>
      <c r="G7" s="370"/>
    </row>
    <row r="8" spans="1:8" ht="15.75" customHeight="1" thickTop="1" x14ac:dyDescent="0.25">
      <c r="A8" s="383">
        <v>1</v>
      </c>
      <c r="B8" s="395" t="s">
        <v>1</v>
      </c>
      <c r="C8" s="387" t="s">
        <v>28</v>
      </c>
      <c r="D8" s="29" t="s">
        <v>35</v>
      </c>
      <c r="E8" s="45">
        <v>30</v>
      </c>
      <c r="F8" s="54" t="s">
        <v>73</v>
      </c>
      <c r="G8" s="25">
        <v>203</v>
      </c>
    </row>
    <row r="9" spans="1:8" ht="15.75" customHeight="1" x14ac:dyDescent="0.25">
      <c r="A9" s="384"/>
      <c r="B9" s="396"/>
      <c r="C9" s="388"/>
      <c r="D9" s="75" t="s">
        <v>47</v>
      </c>
      <c r="E9" s="43">
        <v>30</v>
      </c>
      <c r="F9" s="49" t="s">
        <v>61</v>
      </c>
      <c r="G9" s="26">
        <v>208</v>
      </c>
    </row>
    <row r="10" spans="1:8" ht="15.75" customHeight="1" x14ac:dyDescent="0.25">
      <c r="A10" s="384"/>
      <c r="B10" s="396"/>
      <c r="C10" s="388"/>
      <c r="D10" s="30" t="s">
        <v>49</v>
      </c>
      <c r="E10" s="43">
        <v>60</v>
      </c>
      <c r="F10" s="60" t="s">
        <v>72</v>
      </c>
      <c r="G10" s="26">
        <v>205</v>
      </c>
    </row>
    <row r="11" spans="1:8" ht="15.75" customHeight="1" x14ac:dyDescent="0.25">
      <c r="A11" s="384"/>
      <c r="B11" s="401"/>
      <c r="C11" s="388"/>
      <c r="D11" s="74" t="s">
        <v>45</v>
      </c>
      <c r="E11" s="43">
        <v>30</v>
      </c>
      <c r="F11" s="49" t="s">
        <v>54</v>
      </c>
      <c r="G11" s="26">
        <v>102</v>
      </c>
    </row>
    <row r="12" spans="1:8" ht="15.75" customHeight="1" x14ac:dyDescent="0.25">
      <c r="A12" s="384"/>
      <c r="B12" s="401"/>
      <c r="C12" s="388"/>
      <c r="D12" s="74" t="s">
        <v>46</v>
      </c>
      <c r="E12" s="43">
        <v>30</v>
      </c>
      <c r="F12" s="49" t="s">
        <v>63</v>
      </c>
      <c r="G12" s="26">
        <v>103</v>
      </c>
    </row>
    <row r="13" spans="1:8" ht="25.5" customHeight="1" x14ac:dyDescent="0.25">
      <c r="A13" s="385"/>
      <c r="B13" s="401"/>
      <c r="C13" s="388"/>
      <c r="D13" s="30" t="s">
        <v>89</v>
      </c>
      <c r="E13" s="43">
        <v>30</v>
      </c>
      <c r="F13" s="49" t="s">
        <v>62</v>
      </c>
      <c r="G13" s="26">
        <v>204</v>
      </c>
    </row>
    <row r="14" spans="1:8" ht="15.75" customHeight="1" thickBot="1" x14ac:dyDescent="0.3">
      <c r="A14" s="385"/>
      <c r="B14" s="401"/>
      <c r="C14" s="388"/>
      <c r="D14" s="23"/>
      <c r="E14" s="21"/>
      <c r="F14" s="49"/>
      <c r="G14" s="26"/>
    </row>
    <row r="15" spans="1:8" ht="15.75" customHeight="1" thickTop="1" x14ac:dyDescent="0.25">
      <c r="A15" s="383">
        <v>2</v>
      </c>
      <c r="B15" s="395" t="s">
        <v>2</v>
      </c>
      <c r="C15" s="377" t="s">
        <v>6</v>
      </c>
      <c r="D15" s="76" t="s">
        <v>47</v>
      </c>
      <c r="E15" s="45">
        <v>15</v>
      </c>
      <c r="F15" s="55" t="s">
        <v>83</v>
      </c>
      <c r="G15" s="25">
        <v>207</v>
      </c>
    </row>
    <row r="16" spans="1:8" ht="15.75" customHeight="1" x14ac:dyDescent="0.25">
      <c r="A16" s="384"/>
      <c r="B16" s="396"/>
      <c r="C16" s="378"/>
      <c r="D16" s="23" t="s">
        <v>39</v>
      </c>
      <c r="E16" s="43">
        <v>15</v>
      </c>
      <c r="F16" s="65" t="s">
        <v>81</v>
      </c>
      <c r="G16" s="26">
        <v>206</v>
      </c>
      <c r="H16" s="41"/>
    </row>
    <row r="17" spans="1:7" ht="15.75" customHeight="1" x14ac:dyDescent="0.25">
      <c r="A17" s="384"/>
      <c r="B17" s="401"/>
      <c r="C17" s="378"/>
      <c r="D17" s="74" t="s">
        <v>45</v>
      </c>
      <c r="E17" s="43">
        <v>15</v>
      </c>
      <c r="F17" s="65" t="s">
        <v>66</v>
      </c>
      <c r="G17" s="26">
        <v>102</v>
      </c>
    </row>
    <row r="18" spans="1:7" ht="15.75" customHeight="1" x14ac:dyDescent="0.25">
      <c r="A18" s="384"/>
      <c r="B18" s="401"/>
      <c r="C18" s="378"/>
      <c r="D18" s="77" t="s">
        <v>46</v>
      </c>
      <c r="E18" s="43">
        <v>15</v>
      </c>
      <c r="F18" s="65" t="s">
        <v>82</v>
      </c>
      <c r="G18" s="26">
        <v>103</v>
      </c>
    </row>
    <row r="19" spans="1:7" ht="15.75" customHeight="1" x14ac:dyDescent="0.25">
      <c r="A19" s="384"/>
      <c r="B19" s="401"/>
      <c r="C19" s="378"/>
      <c r="D19" s="30" t="s">
        <v>50</v>
      </c>
      <c r="E19" s="43">
        <v>15</v>
      </c>
      <c r="F19" s="65" t="s">
        <v>67</v>
      </c>
      <c r="G19" s="26">
        <v>208</v>
      </c>
    </row>
    <row r="20" spans="1:7" ht="25.5" customHeight="1" x14ac:dyDescent="0.25">
      <c r="A20" s="384"/>
      <c r="B20" s="401"/>
      <c r="C20" s="378"/>
      <c r="D20" s="30" t="s">
        <v>88</v>
      </c>
      <c r="E20" s="43">
        <v>15</v>
      </c>
      <c r="F20" s="49" t="s">
        <v>65</v>
      </c>
      <c r="G20" s="26">
        <v>206</v>
      </c>
    </row>
    <row r="21" spans="1:7" ht="26.25" customHeight="1" x14ac:dyDescent="0.25">
      <c r="A21" s="384"/>
      <c r="B21" s="401"/>
      <c r="C21" s="378"/>
      <c r="D21" s="64" t="s">
        <v>58</v>
      </c>
      <c r="E21" s="52">
        <v>15</v>
      </c>
      <c r="F21" s="65" t="s">
        <v>92</v>
      </c>
      <c r="G21" s="26">
        <v>202</v>
      </c>
    </row>
    <row r="22" spans="1:7" ht="21" customHeight="1" thickBot="1" x14ac:dyDescent="0.3">
      <c r="A22" s="384"/>
      <c r="B22" s="401"/>
      <c r="C22" s="378"/>
      <c r="D22" s="30"/>
      <c r="E22" s="44"/>
      <c r="F22" s="51"/>
      <c r="G22" s="26"/>
    </row>
    <row r="23" spans="1:7" ht="15.75" customHeight="1" thickTop="1" x14ac:dyDescent="0.25">
      <c r="A23" s="383">
        <v>3</v>
      </c>
      <c r="B23" s="395" t="s">
        <v>3</v>
      </c>
      <c r="C23" s="377" t="s">
        <v>30</v>
      </c>
      <c r="D23" s="39" t="s">
        <v>52</v>
      </c>
      <c r="E23" s="38">
        <v>30</v>
      </c>
      <c r="F23" s="69" t="s">
        <v>61</v>
      </c>
      <c r="G23" s="25"/>
    </row>
    <row r="24" spans="1:7" ht="15.75" customHeight="1" x14ac:dyDescent="0.25">
      <c r="A24" s="384"/>
      <c r="B24" s="396"/>
      <c r="C24" s="378"/>
      <c r="D24" s="30" t="s">
        <v>36</v>
      </c>
      <c r="E24" s="43">
        <v>30</v>
      </c>
      <c r="F24" s="49" t="s">
        <v>68</v>
      </c>
      <c r="G24" s="26"/>
    </row>
    <row r="25" spans="1:7" ht="15.75" customHeight="1" x14ac:dyDescent="0.25">
      <c r="A25" s="384"/>
      <c r="B25" s="396"/>
      <c r="C25" s="378"/>
      <c r="D25" s="75" t="s">
        <v>47</v>
      </c>
      <c r="E25" s="43">
        <v>30</v>
      </c>
      <c r="F25" s="49" t="s">
        <v>69</v>
      </c>
      <c r="G25" s="26"/>
    </row>
    <row r="26" spans="1:7" ht="15.75" customHeight="1" x14ac:dyDescent="0.25">
      <c r="A26" s="384"/>
      <c r="B26" s="401"/>
      <c r="C26" s="378"/>
      <c r="D26" s="30" t="s">
        <v>37</v>
      </c>
      <c r="E26" s="43">
        <v>30</v>
      </c>
      <c r="F26" s="67" t="s">
        <v>94</v>
      </c>
      <c r="G26" s="26"/>
    </row>
    <row r="27" spans="1:7" ht="15.75" customHeight="1" x14ac:dyDescent="0.25">
      <c r="A27" s="384"/>
      <c r="B27" s="401"/>
      <c r="C27" s="378"/>
      <c r="D27" s="23" t="s">
        <v>39</v>
      </c>
      <c r="E27" s="21">
        <v>30</v>
      </c>
      <c r="F27" s="49" t="s">
        <v>85</v>
      </c>
      <c r="G27" s="26"/>
    </row>
    <row r="28" spans="1:7" ht="15.75" customHeight="1" x14ac:dyDescent="0.25">
      <c r="A28" s="384"/>
      <c r="B28" s="401"/>
      <c r="C28" s="378"/>
      <c r="D28" s="74" t="s">
        <v>45</v>
      </c>
      <c r="E28" s="21">
        <v>30</v>
      </c>
      <c r="F28" s="49" t="s">
        <v>86</v>
      </c>
      <c r="G28" s="26"/>
    </row>
    <row r="29" spans="1:7" ht="15.75" customHeight="1" x14ac:dyDescent="0.25">
      <c r="A29" s="384"/>
      <c r="B29" s="401"/>
      <c r="C29" s="378"/>
      <c r="D29" s="74" t="s">
        <v>46</v>
      </c>
      <c r="E29" s="21">
        <v>30</v>
      </c>
      <c r="F29" s="49" t="s">
        <v>71</v>
      </c>
      <c r="G29" s="26"/>
    </row>
    <row r="30" spans="1:7" ht="24.75" customHeight="1" x14ac:dyDescent="0.25">
      <c r="A30" s="385"/>
      <c r="B30" s="402"/>
      <c r="C30" s="399"/>
      <c r="D30" s="40" t="s">
        <v>59</v>
      </c>
      <c r="E30" s="21">
        <v>45</v>
      </c>
      <c r="F30" s="50" t="s">
        <v>93</v>
      </c>
      <c r="G30" s="27"/>
    </row>
    <row r="31" spans="1:7" ht="23.25" customHeight="1" x14ac:dyDescent="0.25">
      <c r="A31" s="385"/>
      <c r="B31" s="402"/>
      <c r="C31" s="399"/>
      <c r="D31" s="23" t="s">
        <v>91</v>
      </c>
      <c r="E31" s="21">
        <v>30</v>
      </c>
      <c r="F31" s="49" t="s">
        <v>70</v>
      </c>
      <c r="G31" s="26"/>
    </row>
    <row r="32" spans="1:7" ht="24.75" customHeight="1" x14ac:dyDescent="0.25">
      <c r="A32" s="385"/>
      <c r="B32" s="402"/>
      <c r="C32" s="399"/>
      <c r="D32" s="64" t="s">
        <v>58</v>
      </c>
      <c r="E32" s="22">
        <v>30</v>
      </c>
      <c r="F32" s="49" t="s">
        <v>84</v>
      </c>
      <c r="G32" s="27"/>
    </row>
    <row r="33" spans="1:7" ht="17.25" customHeight="1" thickBot="1" x14ac:dyDescent="0.3">
      <c r="A33" s="386"/>
      <c r="B33" s="398"/>
      <c r="C33" s="400"/>
      <c r="D33" s="66"/>
      <c r="E33" s="24"/>
      <c r="F33" s="48"/>
      <c r="G33" s="28"/>
    </row>
    <row r="34" spans="1:7" ht="15.75" customHeight="1" thickTop="1" x14ac:dyDescent="0.25">
      <c r="A34" s="389">
        <v>4</v>
      </c>
      <c r="B34" s="392" t="s">
        <v>5</v>
      </c>
      <c r="C34" s="392" t="s">
        <v>29</v>
      </c>
      <c r="D34" s="29" t="s">
        <v>48</v>
      </c>
      <c r="E34" s="58">
        <v>90</v>
      </c>
      <c r="F34" s="54" t="s">
        <v>56</v>
      </c>
      <c r="G34" s="25"/>
    </row>
    <row r="35" spans="1:7" ht="17.25" customHeight="1" x14ac:dyDescent="0.25">
      <c r="A35" s="390"/>
      <c r="B35" s="393"/>
      <c r="C35" s="393"/>
      <c r="D35" s="59" t="s">
        <v>42</v>
      </c>
      <c r="E35" s="21">
        <v>45</v>
      </c>
      <c r="F35" s="49" t="s">
        <v>96</v>
      </c>
      <c r="G35" s="26">
        <v>206</v>
      </c>
    </row>
    <row r="36" spans="1:7" ht="24.75" customHeight="1" x14ac:dyDescent="0.25">
      <c r="A36" s="390"/>
      <c r="B36" s="393"/>
      <c r="C36" s="393"/>
      <c r="D36" s="30" t="s">
        <v>97</v>
      </c>
      <c r="E36" s="43">
        <v>60</v>
      </c>
      <c r="F36" s="60" t="s">
        <v>87</v>
      </c>
      <c r="G36" s="26">
        <v>205</v>
      </c>
    </row>
    <row r="37" spans="1:7" ht="15.75" customHeight="1" x14ac:dyDescent="0.25">
      <c r="A37" s="390"/>
      <c r="B37" s="393"/>
      <c r="C37" s="393"/>
      <c r="D37" s="221" t="s">
        <v>44</v>
      </c>
      <c r="E37" s="21">
        <v>75</v>
      </c>
      <c r="F37" s="61" t="s">
        <v>64</v>
      </c>
      <c r="G37" s="26" t="s">
        <v>77</v>
      </c>
    </row>
    <row r="38" spans="1:7" ht="16.5" customHeight="1" x14ac:dyDescent="0.25">
      <c r="A38" s="390"/>
      <c r="B38" s="393"/>
      <c r="C38" s="393"/>
      <c r="D38" s="57" t="s">
        <v>55</v>
      </c>
      <c r="E38" s="21">
        <v>90</v>
      </c>
      <c r="F38" s="47" t="s">
        <v>79</v>
      </c>
      <c r="G38" s="27">
        <v>207</v>
      </c>
    </row>
    <row r="39" spans="1:7" ht="15" customHeight="1" x14ac:dyDescent="0.25">
      <c r="A39" s="390"/>
      <c r="B39" s="393"/>
      <c r="C39" s="393"/>
      <c r="D39" s="30" t="s">
        <v>90</v>
      </c>
      <c r="E39" s="21">
        <v>90</v>
      </c>
      <c r="F39" s="60" t="s">
        <v>80</v>
      </c>
      <c r="G39" s="26">
        <v>204</v>
      </c>
    </row>
    <row r="40" spans="1:7" ht="17.25" customHeight="1" thickBot="1" x14ac:dyDescent="0.3">
      <c r="A40" s="391"/>
      <c r="B40" s="394"/>
      <c r="C40" s="394"/>
      <c r="D40" s="64"/>
      <c r="E40" s="22"/>
      <c r="F40" s="50"/>
      <c r="G40" s="27"/>
    </row>
    <row r="41" spans="1:7" ht="18.75" customHeight="1" thickTop="1" x14ac:dyDescent="0.25">
      <c r="A41" s="383">
        <v>5</v>
      </c>
      <c r="B41" s="395" t="s">
        <v>7</v>
      </c>
      <c r="C41" s="377" t="s">
        <v>29</v>
      </c>
      <c r="D41" s="29" t="s">
        <v>38</v>
      </c>
      <c r="E41" s="58">
        <v>75</v>
      </c>
      <c r="F41" s="70" t="s">
        <v>95</v>
      </c>
      <c r="G41" s="25" t="s">
        <v>76</v>
      </c>
    </row>
    <row r="42" spans="1:7" ht="18.75" customHeight="1" x14ac:dyDescent="0.25">
      <c r="A42" s="384"/>
      <c r="B42" s="396"/>
      <c r="C42" s="378"/>
      <c r="D42" s="223" t="s">
        <v>41</v>
      </c>
      <c r="E42" s="21">
        <v>120</v>
      </c>
      <c r="F42" s="47" t="s">
        <v>57</v>
      </c>
      <c r="G42" s="26" t="s">
        <v>78</v>
      </c>
    </row>
    <row r="43" spans="1:7" ht="18.75" customHeight="1" x14ac:dyDescent="0.25">
      <c r="A43" s="384"/>
      <c r="B43" s="396"/>
      <c r="C43" s="378"/>
      <c r="D43" s="222" t="s">
        <v>40</v>
      </c>
      <c r="E43" s="21">
        <v>90</v>
      </c>
      <c r="F43" s="47" t="s">
        <v>51</v>
      </c>
      <c r="G43" s="26" t="s">
        <v>78</v>
      </c>
    </row>
    <row r="44" spans="1:7" ht="18.75" customHeight="1" x14ac:dyDescent="0.25">
      <c r="A44" s="385"/>
      <c r="B44" s="397"/>
      <c r="C44" s="399"/>
      <c r="D44" s="221" t="s">
        <v>43</v>
      </c>
      <c r="E44" s="21">
        <v>120</v>
      </c>
      <c r="F44" s="47" t="s">
        <v>60</v>
      </c>
      <c r="G44" s="27" t="s">
        <v>78</v>
      </c>
    </row>
    <row r="45" spans="1:7" ht="18.75" customHeight="1" thickBot="1" x14ac:dyDescent="0.3">
      <c r="A45" s="386"/>
      <c r="B45" s="398"/>
      <c r="C45" s="400"/>
      <c r="D45" s="71"/>
      <c r="E45" s="72"/>
      <c r="F45" s="73"/>
      <c r="G45" s="28"/>
    </row>
    <row r="46" spans="1:7" ht="27.6" thickTop="1" thickBot="1" x14ac:dyDescent="0.3">
      <c r="A46" s="31">
        <v>6</v>
      </c>
      <c r="B46" s="33" t="s">
        <v>4</v>
      </c>
      <c r="C46" s="34" t="s">
        <v>28</v>
      </c>
      <c r="D46" s="35" t="s">
        <v>39</v>
      </c>
      <c r="E46" s="32">
        <v>30</v>
      </c>
      <c r="F46" s="46" t="s">
        <v>53</v>
      </c>
      <c r="G46" s="68">
        <v>204</v>
      </c>
    </row>
    <row r="47" spans="1:7" ht="13.8" thickTop="1" x14ac:dyDescent="0.25"/>
  </sheetData>
  <mergeCells count="25">
    <mergeCell ref="A2:F2"/>
    <mergeCell ref="A3:F3"/>
    <mergeCell ref="A5:A7"/>
    <mergeCell ref="B5:B7"/>
    <mergeCell ref="A23:A33"/>
    <mergeCell ref="A41:A45"/>
    <mergeCell ref="C8:C14"/>
    <mergeCell ref="A34:A40"/>
    <mergeCell ref="B34:B40"/>
    <mergeCell ref="C34:C40"/>
    <mergeCell ref="B41:B45"/>
    <mergeCell ref="C41:C45"/>
    <mergeCell ref="A8:A14"/>
    <mergeCell ref="A15:A22"/>
    <mergeCell ref="B23:B33"/>
    <mergeCell ref="C23:C33"/>
    <mergeCell ref="B15:B22"/>
    <mergeCell ref="B8:B14"/>
    <mergeCell ref="G5:G7"/>
    <mergeCell ref="C5:D5"/>
    <mergeCell ref="C6:C7"/>
    <mergeCell ref="E5:E7"/>
    <mergeCell ref="C15:C22"/>
    <mergeCell ref="F5:F7"/>
    <mergeCell ref="D6:D7"/>
  </mergeCells>
  <phoneticPr fontId="85" type="noConversion"/>
  <pageMargins left="0.25" right="0.25"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47"/>
  <sheetViews>
    <sheetView topLeftCell="A16" workbookViewId="0">
      <selection activeCell="U42" sqref="U42:Y47"/>
    </sheetView>
  </sheetViews>
  <sheetFormatPr defaultRowHeight="13.2" x14ac:dyDescent="0.25"/>
  <cols>
    <col min="1" max="23" width="6.33203125" customWidth="1"/>
    <col min="24" max="24" width="8.88671875" customWidth="1"/>
    <col min="25" max="25" width="6.33203125" customWidth="1"/>
  </cols>
  <sheetData>
    <row r="1" spans="1:27" ht="15.6" x14ac:dyDescent="0.3">
      <c r="A1" s="437" t="s">
        <v>22</v>
      </c>
      <c r="B1" s="437"/>
      <c r="C1" s="437"/>
      <c r="D1" s="437"/>
      <c r="E1" s="437"/>
      <c r="F1" s="437"/>
      <c r="G1" s="437"/>
      <c r="H1" s="437"/>
      <c r="I1" s="437"/>
      <c r="J1" s="437"/>
      <c r="K1" s="437"/>
      <c r="L1" s="437"/>
      <c r="M1" s="437"/>
      <c r="N1" s="437"/>
      <c r="O1" s="437"/>
      <c r="P1" s="8"/>
      <c r="Q1" s="8"/>
      <c r="R1" s="438" t="s">
        <v>23</v>
      </c>
      <c r="S1" s="438"/>
      <c r="T1" s="438"/>
      <c r="U1" s="438"/>
      <c r="V1" s="438"/>
      <c r="W1" s="438"/>
      <c r="X1" s="438"/>
      <c r="Y1" s="438"/>
    </row>
    <row r="2" spans="1:27" ht="15.6" x14ac:dyDescent="0.3">
      <c r="A2" s="439" t="s">
        <v>203</v>
      </c>
      <c r="B2" s="439"/>
      <c r="C2" s="439"/>
      <c r="D2" s="439"/>
      <c r="E2" s="439"/>
      <c r="F2" s="439"/>
      <c r="G2" s="439"/>
      <c r="H2" s="439"/>
      <c r="I2" s="439"/>
      <c r="J2" s="439"/>
      <c r="K2" s="439"/>
      <c r="L2" s="439"/>
      <c r="M2" s="439"/>
      <c r="N2" s="439"/>
      <c r="O2" s="439"/>
      <c r="P2" s="8"/>
      <c r="Q2" s="8"/>
      <c r="R2" s="440" t="s">
        <v>24</v>
      </c>
      <c r="S2" s="440"/>
      <c r="T2" s="440"/>
      <c r="U2" s="440"/>
      <c r="V2" s="440"/>
      <c r="W2" s="440"/>
      <c r="X2" s="440"/>
      <c r="Y2" s="440"/>
    </row>
    <row r="3" spans="1:27" ht="13.8" x14ac:dyDescent="0.25">
      <c r="A3" s="9"/>
      <c r="B3" s="10"/>
      <c r="C3" s="10"/>
      <c r="D3" s="10"/>
      <c r="E3" s="10"/>
      <c r="F3" s="10"/>
      <c r="G3" s="10"/>
      <c r="H3" s="10"/>
      <c r="I3" s="10"/>
      <c r="J3" s="9"/>
      <c r="K3" s="9"/>
      <c r="L3" s="9"/>
      <c r="M3" s="9"/>
      <c r="N3" s="9"/>
      <c r="O3" s="9"/>
      <c r="P3" s="9"/>
      <c r="Q3" s="9"/>
      <c r="R3" s="9"/>
      <c r="S3" s="9"/>
      <c r="T3" s="11"/>
      <c r="U3" s="9"/>
      <c r="V3" s="9"/>
      <c r="W3" s="9"/>
      <c r="X3" s="9"/>
      <c r="Y3" s="9"/>
    </row>
    <row r="4" spans="1:27" ht="17.399999999999999" x14ac:dyDescent="0.3">
      <c r="A4" s="441" t="s">
        <v>292</v>
      </c>
      <c r="B4" s="441"/>
      <c r="C4" s="441"/>
      <c r="D4" s="441"/>
      <c r="E4" s="441"/>
      <c r="F4" s="441"/>
      <c r="G4" s="441"/>
      <c r="H4" s="441"/>
      <c r="I4" s="441"/>
      <c r="J4" s="441"/>
      <c r="K4" s="441"/>
      <c r="L4" s="441"/>
      <c r="M4" s="441"/>
      <c r="N4" s="441"/>
      <c r="O4" s="441"/>
      <c r="P4" s="441"/>
      <c r="Q4" s="441"/>
      <c r="R4" s="441"/>
      <c r="S4" s="441"/>
      <c r="T4" s="441"/>
      <c r="U4" s="441"/>
      <c r="V4" s="441"/>
      <c r="W4" s="441"/>
      <c r="X4" s="441"/>
      <c r="Y4" s="441"/>
    </row>
    <row r="5" spans="1:27" ht="17.399999999999999" x14ac:dyDescent="0.3">
      <c r="A5" s="441" t="s">
        <v>321</v>
      </c>
      <c r="B5" s="441"/>
      <c r="C5" s="441"/>
      <c r="D5" s="441"/>
      <c r="E5" s="441"/>
      <c r="F5" s="441"/>
      <c r="G5" s="441"/>
      <c r="H5" s="441"/>
      <c r="I5" s="441"/>
      <c r="J5" s="441"/>
      <c r="K5" s="441"/>
      <c r="L5" s="441"/>
      <c r="M5" s="441"/>
      <c r="N5" s="441"/>
      <c r="O5" s="441"/>
      <c r="P5" s="441"/>
      <c r="Q5" s="441"/>
      <c r="R5" s="441"/>
      <c r="S5" s="441"/>
      <c r="T5" s="441"/>
      <c r="U5" s="441"/>
      <c r="V5" s="441"/>
      <c r="W5" s="441"/>
      <c r="X5" s="441"/>
      <c r="Y5" s="441"/>
    </row>
    <row r="6" spans="1:27" ht="13.8" x14ac:dyDescent="0.25">
      <c r="A6" s="600" t="s">
        <v>429</v>
      </c>
      <c r="B6" s="600"/>
      <c r="C6" s="600"/>
      <c r="D6" s="600"/>
      <c r="E6" s="600"/>
      <c r="F6" s="600"/>
      <c r="G6" s="600"/>
      <c r="H6" s="600"/>
      <c r="I6" s="600"/>
      <c r="J6" s="600"/>
      <c r="K6" s="600"/>
      <c r="L6" s="600"/>
      <c r="M6" s="600"/>
      <c r="N6" s="600"/>
      <c r="O6" s="600"/>
      <c r="P6" s="600"/>
      <c r="Q6" s="600"/>
      <c r="R6" s="600"/>
      <c r="S6" s="600"/>
      <c r="T6" s="600"/>
      <c r="U6" s="600"/>
      <c r="V6" s="600"/>
      <c r="W6" s="600"/>
      <c r="X6" s="600"/>
      <c r="Y6" s="600"/>
    </row>
    <row r="7" spans="1:27" ht="15.6" x14ac:dyDescent="0.3">
      <c r="A7" s="446"/>
      <c r="B7" s="446"/>
      <c r="C7" s="311"/>
      <c r="D7" s="311"/>
      <c r="E7" s="311"/>
      <c r="F7" s="311"/>
      <c r="G7" s="311"/>
      <c r="H7" s="311"/>
      <c r="I7" s="311"/>
    </row>
    <row r="8" spans="1:27" ht="16.5" customHeight="1" x14ac:dyDescent="0.25">
      <c r="A8" s="447" t="s">
        <v>8</v>
      </c>
      <c r="B8" s="447"/>
      <c r="C8" s="447" t="s">
        <v>234</v>
      </c>
      <c r="D8" s="449" t="s">
        <v>331</v>
      </c>
      <c r="E8" s="449"/>
      <c r="F8" s="449"/>
      <c r="G8" s="448" t="s">
        <v>293</v>
      </c>
      <c r="H8" s="448"/>
      <c r="I8" s="448"/>
      <c r="J8" s="448"/>
      <c r="K8" s="448" t="s">
        <v>9</v>
      </c>
      <c r="L8" s="448"/>
      <c r="M8" s="448"/>
      <c r="N8" s="448"/>
      <c r="O8" s="448" t="s">
        <v>10</v>
      </c>
      <c r="P8" s="448"/>
      <c r="Q8" s="448"/>
      <c r="R8" s="448"/>
      <c r="S8" s="448" t="s">
        <v>11</v>
      </c>
      <c r="T8" s="448"/>
      <c r="U8" s="448"/>
      <c r="V8" s="448"/>
      <c r="W8" s="448"/>
      <c r="X8" s="313" t="s">
        <v>294</v>
      </c>
      <c r="Y8" s="267"/>
      <c r="Z8" s="267"/>
      <c r="AA8" s="267"/>
    </row>
    <row r="9" spans="1:27" ht="20.25" customHeight="1" x14ac:dyDescent="0.25">
      <c r="A9" s="447" t="s">
        <v>20</v>
      </c>
      <c r="B9" s="447"/>
      <c r="C9" s="447"/>
      <c r="D9" s="248" t="s">
        <v>324</v>
      </c>
      <c r="E9" s="248" t="s">
        <v>325</v>
      </c>
      <c r="F9" s="248" t="s">
        <v>326</v>
      </c>
      <c r="G9" s="248" t="s">
        <v>295</v>
      </c>
      <c r="H9" s="248" t="s">
        <v>296</v>
      </c>
      <c r="I9" s="230" t="s">
        <v>297</v>
      </c>
      <c r="J9" s="248" t="s">
        <v>298</v>
      </c>
      <c r="K9" s="248" t="s">
        <v>299</v>
      </c>
      <c r="L9" s="248" t="s">
        <v>230</v>
      </c>
      <c r="M9" s="248" t="s">
        <v>231</v>
      </c>
      <c r="N9" s="248" t="s">
        <v>259</v>
      </c>
      <c r="O9" s="248" t="s">
        <v>261</v>
      </c>
      <c r="P9" s="248" t="s">
        <v>262</v>
      </c>
      <c r="Q9" s="248" t="s">
        <v>263</v>
      </c>
      <c r="R9" s="248" t="s">
        <v>260</v>
      </c>
      <c r="S9" s="248" t="s">
        <v>300</v>
      </c>
      <c r="T9" s="248" t="s">
        <v>301</v>
      </c>
      <c r="U9" s="274" t="s">
        <v>296</v>
      </c>
      <c r="V9" s="248" t="s">
        <v>297</v>
      </c>
      <c r="W9" s="248" t="s">
        <v>302</v>
      </c>
      <c r="X9" s="284" t="s">
        <v>303</v>
      </c>
    </row>
    <row r="10" spans="1:27" ht="12.75" customHeight="1" x14ac:dyDescent="0.25">
      <c r="A10" s="447" t="s">
        <v>21</v>
      </c>
      <c r="B10" s="447"/>
      <c r="C10" s="447"/>
      <c r="D10" s="312"/>
      <c r="E10" s="312"/>
      <c r="F10" s="312"/>
      <c r="G10" s="312">
        <v>1</v>
      </c>
      <c r="H10" s="312">
        <v>2</v>
      </c>
      <c r="I10" s="312">
        <v>3</v>
      </c>
      <c r="J10" s="312">
        <v>4</v>
      </c>
      <c r="K10" s="312">
        <v>5</v>
      </c>
      <c r="L10" s="312">
        <v>6</v>
      </c>
      <c r="M10" s="312">
        <v>7</v>
      </c>
      <c r="N10" s="312">
        <v>8</v>
      </c>
      <c r="O10" s="312">
        <v>9</v>
      </c>
      <c r="P10" s="312">
        <v>10</v>
      </c>
      <c r="Q10" s="312">
        <v>11</v>
      </c>
      <c r="R10" s="312">
        <v>12</v>
      </c>
      <c r="S10" s="312">
        <v>13</v>
      </c>
      <c r="T10" s="312">
        <v>14</v>
      </c>
      <c r="U10" s="276">
        <v>15</v>
      </c>
      <c r="V10" s="312">
        <v>16</v>
      </c>
      <c r="W10" s="312">
        <v>17</v>
      </c>
      <c r="X10" s="285">
        <v>18</v>
      </c>
    </row>
    <row r="11" spans="1:27" ht="17.399999999999999" customHeight="1" x14ac:dyDescent="0.25">
      <c r="A11" s="443" t="s">
        <v>12</v>
      </c>
      <c r="B11" s="443" t="s">
        <v>13</v>
      </c>
      <c r="C11" s="318" t="s">
        <v>235</v>
      </c>
      <c r="D11" s="596" t="s">
        <v>332</v>
      </c>
      <c r="E11" s="596"/>
      <c r="F11" s="596"/>
      <c r="G11" s="596" t="s">
        <v>332</v>
      </c>
      <c r="H11" s="596"/>
      <c r="I11" s="596"/>
      <c r="J11" s="602" t="s">
        <v>431</v>
      </c>
      <c r="K11" s="603"/>
      <c r="L11" s="603"/>
      <c r="M11" s="603"/>
      <c r="N11" s="603"/>
      <c r="O11" s="603"/>
      <c r="P11" s="603"/>
      <c r="Q11" s="603"/>
      <c r="R11" s="603"/>
      <c r="S11" s="603"/>
      <c r="T11" s="604"/>
      <c r="U11" s="346"/>
      <c r="V11" s="347"/>
      <c r="W11" s="282"/>
      <c r="X11" s="288"/>
    </row>
    <row r="12" spans="1:27" ht="17.399999999999999" customHeight="1" x14ac:dyDescent="0.25">
      <c r="A12" s="443"/>
      <c r="B12" s="443"/>
      <c r="C12" s="318" t="s">
        <v>236</v>
      </c>
      <c r="D12" s="596"/>
      <c r="E12" s="596"/>
      <c r="F12" s="596"/>
      <c r="G12" s="596"/>
      <c r="H12" s="596"/>
      <c r="I12" s="596"/>
      <c r="J12" s="605"/>
      <c r="K12" s="606"/>
      <c r="L12" s="606"/>
      <c r="M12" s="606"/>
      <c r="N12" s="606"/>
      <c r="O12" s="606"/>
      <c r="P12" s="606"/>
      <c r="Q12" s="606"/>
      <c r="R12" s="606"/>
      <c r="S12" s="606"/>
      <c r="T12" s="607"/>
      <c r="U12" s="346"/>
      <c r="V12" s="347"/>
      <c r="W12" s="282"/>
      <c r="X12" s="288"/>
    </row>
    <row r="13" spans="1:27" ht="17.399999999999999" customHeight="1" x14ac:dyDescent="0.25">
      <c r="A13" s="443"/>
      <c r="B13" s="443" t="s">
        <v>14</v>
      </c>
      <c r="C13" s="318" t="s">
        <v>235</v>
      </c>
      <c r="D13" s="347"/>
      <c r="E13" s="347"/>
      <c r="F13" s="347"/>
      <c r="G13" s="344"/>
      <c r="H13" s="344"/>
      <c r="I13" s="344"/>
      <c r="J13" s="605"/>
      <c r="K13" s="606"/>
      <c r="L13" s="606"/>
      <c r="M13" s="606"/>
      <c r="N13" s="606"/>
      <c r="O13" s="606"/>
      <c r="P13" s="606"/>
      <c r="Q13" s="606"/>
      <c r="R13" s="606"/>
      <c r="S13" s="606"/>
      <c r="T13" s="607"/>
      <c r="U13" s="344"/>
      <c r="V13" s="344"/>
      <c r="W13" s="282"/>
      <c r="X13" s="288"/>
    </row>
    <row r="14" spans="1:27" ht="17.399999999999999" customHeight="1" x14ac:dyDescent="0.25">
      <c r="A14" s="443"/>
      <c r="B14" s="443"/>
      <c r="C14" s="318" t="s">
        <v>236</v>
      </c>
      <c r="D14" s="347"/>
      <c r="E14" s="347"/>
      <c r="F14" s="347"/>
      <c r="G14" s="344"/>
      <c r="H14" s="344"/>
      <c r="I14" s="344"/>
      <c r="J14" s="608"/>
      <c r="K14" s="609"/>
      <c r="L14" s="609"/>
      <c r="M14" s="609"/>
      <c r="N14" s="609"/>
      <c r="O14" s="609"/>
      <c r="P14" s="609"/>
      <c r="Q14" s="609"/>
      <c r="R14" s="609"/>
      <c r="S14" s="609"/>
      <c r="T14" s="610"/>
      <c r="U14" s="344"/>
      <c r="V14" s="344"/>
      <c r="W14" s="282"/>
      <c r="X14" s="288"/>
    </row>
    <row r="15" spans="1:27" ht="17.399999999999999" customHeight="1" x14ac:dyDescent="0.25">
      <c r="A15" s="443" t="s">
        <v>15</v>
      </c>
      <c r="B15" s="443" t="s">
        <v>13</v>
      </c>
      <c r="C15" s="318" t="s">
        <v>235</v>
      </c>
      <c r="D15" s="344"/>
      <c r="E15" s="344"/>
      <c r="F15" s="344"/>
      <c r="G15" s="347"/>
      <c r="H15" s="347"/>
      <c r="I15" s="347"/>
      <c r="J15" s="347"/>
      <c r="K15" s="347"/>
      <c r="L15" s="347"/>
      <c r="M15" s="347"/>
      <c r="N15" s="347"/>
      <c r="O15" s="347"/>
      <c r="P15" s="347"/>
      <c r="Q15" s="347"/>
      <c r="R15" s="347"/>
      <c r="S15" s="347"/>
      <c r="T15" s="347"/>
      <c r="U15" s="346"/>
      <c r="V15" s="347"/>
      <c r="W15" s="282"/>
      <c r="X15" s="288"/>
    </row>
    <row r="16" spans="1:27" ht="17.399999999999999" customHeight="1" x14ac:dyDescent="0.25">
      <c r="A16" s="443"/>
      <c r="B16" s="443"/>
      <c r="C16" s="318" t="s">
        <v>236</v>
      </c>
      <c r="D16" s="344"/>
      <c r="E16" s="344"/>
      <c r="F16" s="344"/>
      <c r="G16" s="571" t="s">
        <v>313</v>
      </c>
      <c r="H16" s="571"/>
      <c r="I16" s="571"/>
      <c r="J16" s="571"/>
      <c r="K16" s="571"/>
      <c r="L16" s="571"/>
      <c r="M16" s="571"/>
      <c r="N16" s="571"/>
      <c r="O16" s="571"/>
      <c r="P16" s="571"/>
      <c r="Q16" s="571"/>
      <c r="R16" s="571"/>
      <c r="S16" s="571"/>
      <c r="T16" s="571"/>
      <c r="U16" s="571"/>
      <c r="V16" s="571"/>
      <c r="W16" s="282"/>
      <c r="X16" s="288"/>
    </row>
    <row r="17" spans="1:28" ht="17.399999999999999" customHeight="1" x14ac:dyDescent="0.25">
      <c r="A17" s="443"/>
      <c r="B17" s="443" t="s">
        <v>14</v>
      </c>
      <c r="C17" s="318" t="s">
        <v>235</v>
      </c>
      <c r="D17" s="324"/>
      <c r="E17" s="324"/>
      <c r="F17" s="324"/>
      <c r="G17" s="572" t="s">
        <v>314</v>
      </c>
      <c r="H17" s="572"/>
      <c r="I17" s="572"/>
      <c r="J17" s="572"/>
      <c r="K17" s="572"/>
      <c r="L17" s="572"/>
      <c r="M17" s="572"/>
      <c r="N17" s="572"/>
      <c r="O17" s="347"/>
      <c r="P17" s="347"/>
      <c r="Q17" s="347"/>
      <c r="R17" s="347"/>
      <c r="S17" s="347"/>
      <c r="T17" s="347"/>
      <c r="U17" s="346"/>
      <c r="V17" s="347"/>
      <c r="W17" s="282"/>
      <c r="X17" s="288"/>
    </row>
    <row r="18" spans="1:28" ht="17.399999999999999" customHeight="1" x14ac:dyDescent="0.25">
      <c r="A18" s="443"/>
      <c r="B18" s="443"/>
      <c r="C18" s="318" t="s">
        <v>236</v>
      </c>
      <c r="D18" s="324"/>
      <c r="E18" s="324"/>
      <c r="F18" s="324"/>
      <c r="G18" s="573" t="s">
        <v>315</v>
      </c>
      <c r="H18" s="573"/>
      <c r="I18" s="573"/>
      <c r="J18" s="573"/>
      <c r="K18" s="573"/>
      <c r="L18" s="573"/>
      <c r="M18" s="573"/>
      <c r="N18" s="573"/>
      <c r="O18" s="347"/>
      <c r="P18" s="347"/>
      <c r="Q18" s="347"/>
      <c r="R18" s="347"/>
      <c r="S18" s="347"/>
      <c r="T18" s="347"/>
      <c r="U18" s="346"/>
      <c r="V18" s="347"/>
      <c r="W18" s="282"/>
      <c r="X18" s="288"/>
    </row>
    <row r="19" spans="1:28" ht="17.399999999999999" customHeight="1" x14ac:dyDescent="0.25">
      <c r="A19" s="443" t="s">
        <v>16</v>
      </c>
      <c r="B19" s="443" t="s">
        <v>13</v>
      </c>
      <c r="C19" s="318" t="s">
        <v>235</v>
      </c>
      <c r="D19" s="596" t="s">
        <v>332</v>
      </c>
      <c r="E19" s="596"/>
      <c r="F19" s="596"/>
      <c r="G19" s="344"/>
      <c r="H19" s="344"/>
      <c r="I19" s="344"/>
      <c r="J19" s="344"/>
      <c r="K19" s="344"/>
      <c r="L19" s="344"/>
      <c r="M19" s="344"/>
      <c r="N19" s="344"/>
      <c r="O19" s="344"/>
      <c r="P19" s="344"/>
      <c r="Q19" s="344"/>
      <c r="R19" s="344"/>
      <c r="S19" s="347"/>
      <c r="T19" s="347"/>
      <c r="U19" s="346"/>
      <c r="V19" s="347"/>
      <c r="W19" s="282"/>
      <c r="X19" s="288"/>
    </row>
    <row r="20" spans="1:28" ht="17.399999999999999" customHeight="1" x14ac:dyDescent="0.25">
      <c r="A20" s="443"/>
      <c r="B20" s="443"/>
      <c r="C20" s="318" t="s">
        <v>236</v>
      </c>
      <c r="D20" s="596"/>
      <c r="E20" s="596"/>
      <c r="F20" s="596"/>
      <c r="G20" s="344"/>
      <c r="H20" s="344"/>
      <c r="I20" s="344"/>
      <c r="J20" s="344"/>
      <c r="K20" s="344"/>
      <c r="L20" s="344"/>
      <c r="M20" s="344"/>
      <c r="N20" s="344"/>
      <c r="O20" s="344"/>
      <c r="P20" s="344"/>
      <c r="Q20" s="344"/>
      <c r="R20" s="344"/>
      <c r="S20" s="347"/>
      <c r="T20" s="347"/>
      <c r="U20" s="346"/>
      <c r="V20" s="347"/>
      <c r="W20" s="282"/>
      <c r="X20" s="288"/>
    </row>
    <row r="21" spans="1:28" ht="17.399999999999999" customHeight="1" x14ac:dyDescent="0.25">
      <c r="A21" s="443"/>
      <c r="B21" s="443" t="s">
        <v>14</v>
      </c>
      <c r="C21" s="318" t="s">
        <v>235</v>
      </c>
      <c r="D21" s="599"/>
      <c r="E21" s="599"/>
      <c r="F21" s="599"/>
      <c r="G21" s="414" t="s">
        <v>437</v>
      </c>
      <c r="H21" s="414"/>
      <c r="I21" s="414"/>
      <c r="J21" s="414"/>
      <c r="K21" s="414"/>
      <c r="L21" s="414"/>
      <c r="M21" s="414"/>
      <c r="N21" s="414"/>
      <c r="O21" s="414"/>
      <c r="P21" s="414"/>
      <c r="Q21" s="414"/>
      <c r="R21" s="414"/>
      <c r="S21" s="414"/>
      <c r="T21" s="414"/>
      <c r="U21" s="414"/>
      <c r="V21" s="414"/>
      <c r="W21" s="282"/>
      <c r="X21" s="288"/>
      <c r="AB21">
        <f>120/8</f>
        <v>15</v>
      </c>
    </row>
    <row r="22" spans="1:28" ht="17.399999999999999" customHeight="1" x14ac:dyDescent="0.25">
      <c r="A22" s="443"/>
      <c r="B22" s="443"/>
      <c r="C22" s="318" t="s">
        <v>236</v>
      </c>
      <c r="D22" s="599"/>
      <c r="E22" s="599"/>
      <c r="F22" s="599"/>
      <c r="G22" s="414"/>
      <c r="H22" s="414"/>
      <c r="I22" s="414"/>
      <c r="J22" s="414"/>
      <c r="K22" s="414"/>
      <c r="L22" s="414"/>
      <c r="M22" s="414"/>
      <c r="N22" s="414"/>
      <c r="O22" s="414"/>
      <c r="P22" s="414"/>
      <c r="Q22" s="414"/>
      <c r="R22" s="414"/>
      <c r="S22" s="414"/>
      <c r="T22" s="414"/>
      <c r="U22" s="414"/>
      <c r="V22" s="414"/>
      <c r="W22" s="282"/>
      <c r="X22" s="288"/>
    </row>
    <row r="23" spans="1:28" ht="17.399999999999999" customHeight="1" x14ac:dyDescent="0.25">
      <c r="A23" s="443" t="s">
        <v>17</v>
      </c>
      <c r="B23" s="443" t="s">
        <v>13</v>
      </c>
      <c r="C23" s="318" t="s">
        <v>235</v>
      </c>
      <c r="D23" s="344"/>
      <c r="E23" s="344"/>
      <c r="F23" s="344"/>
      <c r="G23" s="580" t="s">
        <v>304</v>
      </c>
      <c r="H23" s="580"/>
      <c r="I23" s="580"/>
      <c r="J23" s="580"/>
      <c r="K23" s="580"/>
      <c r="L23" s="580"/>
      <c r="M23" s="580"/>
      <c r="N23" s="580"/>
      <c r="O23" s="580"/>
      <c r="P23" s="580"/>
      <c r="Q23" s="580"/>
      <c r="R23" s="580"/>
      <c r="S23" s="580"/>
      <c r="T23" s="580"/>
      <c r="U23" s="580"/>
      <c r="V23" s="580"/>
      <c r="W23" s="282"/>
      <c r="X23" s="288"/>
    </row>
    <row r="24" spans="1:28" ht="17.399999999999999" customHeight="1" x14ac:dyDescent="0.25">
      <c r="A24" s="443"/>
      <c r="B24" s="443"/>
      <c r="C24" s="318" t="s">
        <v>236</v>
      </c>
      <c r="D24" s="344"/>
      <c r="E24" s="344"/>
      <c r="F24" s="344"/>
      <c r="G24" s="467" t="s">
        <v>318</v>
      </c>
      <c r="H24" s="467"/>
      <c r="I24" s="467"/>
      <c r="J24" s="467"/>
      <c r="K24" s="467"/>
      <c r="L24" s="467"/>
      <c r="M24" s="467"/>
      <c r="N24" s="467"/>
      <c r="O24" s="467"/>
      <c r="P24" s="467"/>
      <c r="Q24" s="467"/>
      <c r="R24" s="467"/>
      <c r="S24" s="467"/>
      <c r="T24" s="467"/>
      <c r="U24" s="467"/>
      <c r="V24" s="467"/>
      <c r="W24" s="282"/>
      <c r="X24" s="288"/>
      <c r="AB24">
        <f>100/7</f>
        <v>14.285714285714286</v>
      </c>
    </row>
    <row r="25" spans="1:28" ht="17.399999999999999" customHeight="1" x14ac:dyDescent="0.25">
      <c r="A25" s="443"/>
      <c r="B25" s="443" t="s">
        <v>14</v>
      </c>
      <c r="C25" s="318" t="s">
        <v>235</v>
      </c>
      <c r="D25" s="324"/>
      <c r="E25" s="324"/>
      <c r="F25" s="324"/>
      <c r="G25" s="591" t="s">
        <v>310</v>
      </c>
      <c r="H25" s="591"/>
      <c r="I25" s="591"/>
      <c r="J25" s="591"/>
      <c r="K25" s="591"/>
      <c r="L25" s="591"/>
      <c r="M25" s="591"/>
      <c r="N25" s="591"/>
      <c r="O25" s="591"/>
      <c r="P25" s="591"/>
      <c r="Q25" s="591"/>
      <c r="R25" s="591"/>
      <c r="S25" s="591"/>
      <c r="T25" s="591"/>
      <c r="U25" s="591"/>
      <c r="V25" s="591"/>
      <c r="W25" s="282"/>
      <c r="X25" s="288"/>
    </row>
    <row r="26" spans="1:28" ht="17.399999999999999" customHeight="1" x14ac:dyDescent="0.25">
      <c r="A26" s="443"/>
      <c r="B26" s="443"/>
      <c r="C26" s="318" t="s">
        <v>236</v>
      </c>
      <c r="D26" s="324"/>
      <c r="E26" s="324"/>
      <c r="F26" s="324"/>
      <c r="G26" s="592" t="s">
        <v>316</v>
      </c>
      <c r="H26" s="592"/>
      <c r="I26" s="592"/>
      <c r="J26" s="592"/>
      <c r="K26" s="592"/>
      <c r="L26" s="592"/>
      <c r="M26" s="592"/>
      <c r="N26" s="592"/>
      <c r="O26" s="592"/>
      <c r="P26" s="592"/>
      <c r="Q26" s="592"/>
      <c r="R26" s="592"/>
      <c r="S26" s="592"/>
      <c r="T26" s="592"/>
      <c r="U26" s="592"/>
      <c r="V26" s="592"/>
      <c r="W26" s="282"/>
      <c r="X26" s="288"/>
    </row>
    <row r="27" spans="1:28" ht="17.399999999999999" customHeight="1" x14ac:dyDescent="0.25">
      <c r="A27" s="443" t="s">
        <v>18</v>
      </c>
      <c r="B27" s="443" t="s">
        <v>13</v>
      </c>
      <c r="C27" s="318" t="s">
        <v>235</v>
      </c>
      <c r="D27" s="596" t="s">
        <v>332</v>
      </c>
      <c r="E27" s="596"/>
      <c r="F27" s="596"/>
      <c r="G27" s="445" t="s">
        <v>335</v>
      </c>
      <c r="H27" s="445"/>
      <c r="I27" s="445"/>
      <c r="J27" s="445"/>
      <c r="K27" s="445"/>
      <c r="L27" s="445"/>
      <c r="M27" s="445"/>
      <c r="N27" s="602" t="s">
        <v>431</v>
      </c>
      <c r="O27" s="603"/>
      <c r="P27" s="603"/>
      <c r="Q27" s="604"/>
      <c r="R27" s="325"/>
      <c r="S27" s="325"/>
      <c r="T27" s="325"/>
      <c r="U27" s="346"/>
      <c r="V27" s="347"/>
      <c r="W27" s="282"/>
      <c r="X27" s="288"/>
    </row>
    <row r="28" spans="1:28" ht="17.399999999999999" customHeight="1" x14ac:dyDescent="0.25">
      <c r="A28" s="443"/>
      <c r="B28" s="443"/>
      <c r="C28" s="318" t="s">
        <v>236</v>
      </c>
      <c r="D28" s="596"/>
      <c r="E28" s="596"/>
      <c r="F28" s="596"/>
      <c r="G28" s="445"/>
      <c r="H28" s="445"/>
      <c r="I28" s="445"/>
      <c r="J28" s="445"/>
      <c r="K28" s="445"/>
      <c r="L28" s="445"/>
      <c r="M28" s="445"/>
      <c r="N28" s="605"/>
      <c r="O28" s="606"/>
      <c r="P28" s="606"/>
      <c r="Q28" s="607"/>
      <c r="R28" s="325"/>
      <c r="S28" s="325"/>
      <c r="T28" s="325"/>
      <c r="U28" s="346"/>
      <c r="V28" s="347"/>
      <c r="W28" s="282"/>
      <c r="X28" s="288"/>
    </row>
    <row r="29" spans="1:28" ht="17.399999999999999" customHeight="1" x14ac:dyDescent="0.25">
      <c r="A29" s="443"/>
      <c r="B29" s="443" t="s">
        <v>14</v>
      </c>
      <c r="C29" s="318" t="s">
        <v>235</v>
      </c>
      <c r="D29" s="324"/>
      <c r="E29" s="324"/>
      <c r="F29" s="324"/>
      <c r="G29" s="344"/>
      <c r="H29" s="344"/>
      <c r="I29" s="344"/>
      <c r="J29" s="325"/>
      <c r="K29" s="325"/>
      <c r="L29" s="325"/>
      <c r="M29" s="325"/>
      <c r="N29" s="605"/>
      <c r="O29" s="606"/>
      <c r="P29" s="606"/>
      <c r="Q29" s="607"/>
      <c r="R29" s="325"/>
      <c r="S29" s="325"/>
      <c r="T29" s="325"/>
      <c r="U29" s="346"/>
      <c r="V29" s="347"/>
      <c r="W29" s="282"/>
      <c r="X29" s="288"/>
    </row>
    <row r="30" spans="1:28" ht="17.399999999999999" customHeight="1" x14ac:dyDescent="0.25">
      <c r="A30" s="443"/>
      <c r="B30" s="443"/>
      <c r="C30" s="318" t="s">
        <v>236</v>
      </c>
      <c r="D30" s="324"/>
      <c r="E30" s="324"/>
      <c r="F30" s="324"/>
      <c r="G30" s="344"/>
      <c r="H30" s="344"/>
      <c r="I30" s="344"/>
      <c r="J30" s="325"/>
      <c r="K30" s="325"/>
      <c r="L30" s="325"/>
      <c r="M30" s="325"/>
      <c r="N30" s="608"/>
      <c r="O30" s="609"/>
      <c r="P30" s="609"/>
      <c r="Q30" s="610"/>
      <c r="R30" s="325"/>
      <c r="S30" s="325"/>
      <c r="T30" s="325"/>
      <c r="U30" s="346"/>
      <c r="V30" s="347"/>
      <c r="W30" s="282"/>
      <c r="X30" s="288"/>
    </row>
    <row r="31" spans="1:28" ht="17.399999999999999" customHeight="1" x14ac:dyDescent="0.25">
      <c r="A31" s="443" t="s">
        <v>19</v>
      </c>
      <c r="B31" s="443" t="s">
        <v>13</v>
      </c>
      <c r="C31" s="318" t="s">
        <v>235</v>
      </c>
      <c r="D31" s="324"/>
      <c r="E31" s="324"/>
      <c r="F31" s="324"/>
      <c r="G31" s="580" t="s">
        <v>304</v>
      </c>
      <c r="H31" s="580"/>
      <c r="I31" s="580"/>
      <c r="J31" s="580"/>
      <c r="K31" s="580"/>
      <c r="L31" s="580"/>
      <c r="M31" s="580"/>
      <c r="N31" s="580"/>
      <c r="O31" s="580"/>
      <c r="P31" s="580"/>
      <c r="Q31" s="580"/>
      <c r="R31" s="580"/>
      <c r="S31" s="580"/>
      <c r="T31" s="580"/>
      <c r="U31" s="580"/>
      <c r="V31" s="580"/>
      <c r="W31" s="282"/>
      <c r="X31" s="288"/>
    </row>
    <row r="32" spans="1:28" ht="17.399999999999999" customHeight="1" x14ac:dyDescent="0.25">
      <c r="A32" s="443"/>
      <c r="B32" s="443"/>
      <c r="C32" s="318" t="s">
        <v>236</v>
      </c>
      <c r="D32" s="324"/>
      <c r="E32" s="324"/>
      <c r="F32" s="324"/>
      <c r="G32" s="467" t="s">
        <v>318</v>
      </c>
      <c r="H32" s="467"/>
      <c r="I32" s="467"/>
      <c r="J32" s="467"/>
      <c r="K32" s="467"/>
      <c r="L32" s="467"/>
      <c r="M32" s="467"/>
      <c r="N32" s="467"/>
      <c r="O32" s="467"/>
      <c r="P32" s="467"/>
      <c r="Q32" s="467"/>
      <c r="R32" s="467"/>
      <c r="S32" s="467"/>
      <c r="T32" s="467"/>
      <c r="U32" s="467"/>
      <c r="V32" s="467"/>
      <c r="W32" s="282"/>
      <c r="X32" s="288"/>
    </row>
    <row r="33" spans="1:25" ht="17.399999999999999" customHeight="1" x14ac:dyDescent="0.25">
      <c r="A33" s="443"/>
      <c r="B33" s="443" t="s">
        <v>14</v>
      </c>
      <c r="C33" s="318" t="s">
        <v>235</v>
      </c>
      <c r="D33" s="324"/>
      <c r="E33" s="324"/>
      <c r="F33" s="324"/>
      <c r="G33" s="347"/>
      <c r="H33" s="347"/>
      <c r="I33" s="347"/>
      <c r="J33" s="347"/>
      <c r="K33" s="347"/>
      <c r="L33" s="347"/>
      <c r="M33" s="347"/>
      <c r="N33" s="347"/>
      <c r="O33" s="347"/>
      <c r="P33" s="347"/>
      <c r="Q33" s="347"/>
      <c r="R33" s="347"/>
      <c r="S33" s="347"/>
      <c r="T33" s="347"/>
      <c r="U33" s="346"/>
      <c r="V33" s="347"/>
      <c r="W33" s="282"/>
      <c r="X33" s="288"/>
    </row>
    <row r="34" spans="1:25" ht="17.399999999999999" customHeight="1" x14ac:dyDescent="0.25">
      <c r="A34" s="443"/>
      <c r="B34" s="443"/>
      <c r="C34" s="318" t="s">
        <v>236</v>
      </c>
      <c r="D34" s="324"/>
      <c r="E34" s="324"/>
      <c r="F34" s="324"/>
      <c r="G34" s="347"/>
      <c r="H34" s="347"/>
      <c r="I34" s="347"/>
      <c r="J34" s="347"/>
      <c r="K34" s="347"/>
      <c r="L34" s="347"/>
      <c r="M34" s="347"/>
      <c r="N34" s="347"/>
      <c r="O34" s="347"/>
      <c r="P34" s="347"/>
      <c r="Q34" s="347"/>
      <c r="R34" s="347"/>
      <c r="S34" s="347"/>
      <c r="T34" s="347"/>
      <c r="U34" s="346"/>
      <c r="V34" s="347"/>
      <c r="W34" s="282"/>
      <c r="X34" s="288"/>
    </row>
    <row r="35" spans="1:25" ht="12" customHeight="1" x14ac:dyDescent="0.25">
      <c r="A35" s="442" t="s">
        <v>254</v>
      </c>
      <c r="B35" s="443" t="s">
        <v>13</v>
      </c>
      <c r="C35" s="318" t="s">
        <v>235</v>
      </c>
      <c r="D35" s="324"/>
      <c r="E35" s="324"/>
      <c r="F35" s="324"/>
      <c r="G35" s="414" t="s">
        <v>437</v>
      </c>
      <c r="H35" s="414"/>
      <c r="I35" s="414"/>
      <c r="J35" s="414"/>
      <c r="K35" s="414"/>
      <c r="L35" s="414"/>
      <c r="M35" s="414"/>
      <c r="N35" s="414"/>
      <c r="O35" s="414"/>
      <c r="P35" s="414"/>
      <c r="Q35" s="414"/>
      <c r="R35" s="414"/>
      <c r="S35" s="414"/>
      <c r="T35" s="414"/>
      <c r="U35" s="414"/>
      <c r="V35" s="414"/>
      <c r="W35" s="268"/>
      <c r="X35" s="281"/>
    </row>
    <row r="36" spans="1:25" ht="12" customHeight="1" x14ac:dyDescent="0.25">
      <c r="A36" s="442"/>
      <c r="B36" s="443"/>
      <c r="C36" s="318" t="s">
        <v>236</v>
      </c>
      <c r="D36" s="324"/>
      <c r="E36" s="324"/>
      <c r="F36" s="324"/>
      <c r="G36" s="414"/>
      <c r="H36" s="414"/>
      <c r="I36" s="414"/>
      <c r="J36" s="414"/>
      <c r="K36" s="414"/>
      <c r="L36" s="414"/>
      <c r="M36" s="414"/>
      <c r="N36" s="414"/>
      <c r="O36" s="414"/>
      <c r="P36" s="414"/>
      <c r="Q36" s="414"/>
      <c r="R36" s="414"/>
      <c r="S36" s="414"/>
      <c r="T36" s="414"/>
      <c r="U36" s="414"/>
      <c r="V36" s="414"/>
      <c r="W36" s="268"/>
      <c r="X36" s="283"/>
    </row>
    <row r="37" spans="1:25" ht="12" customHeight="1" x14ac:dyDescent="0.25">
      <c r="A37" s="442"/>
      <c r="B37" s="443" t="s">
        <v>14</v>
      </c>
      <c r="C37" s="318" t="s">
        <v>235</v>
      </c>
      <c r="D37" s="268"/>
      <c r="E37" s="268"/>
      <c r="F37" s="268"/>
      <c r="G37" s="268"/>
      <c r="H37" s="268"/>
      <c r="I37" s="268"/>
      <c r="J37" s="268"/>
      <c r="K37" s="268"/>
      <c r="L37" s="268"/>
      <c r="M37" s="268"/>
      <c r="N37" s="268"/>
      <c r="O37" s="268"/>
      <c r="P37" s="268"/>
      <c r="Q37" s="268"/>
      <c r="R37" s="268"/>
      <c r="S37" s="268"/>
      <c r="T37" s="268"/>
      <c r="U37" s="279"/>
      <c r="V37" s="268"/>
      <c r="W37" s="268"/>
      <c r="X37" s="280"/>
    </row>
    <row r="38" spans="1:25" ht="12" customHeight="1" x14ac:dyDescent="0.25">
      <c r="A38" s="442"/>
      <c r="B38" s="443"/>
      <c r="C38" s="318" t="s">
        <v>236</v>
      </c>
      <c r="D38" s="268"/>
      <c r="E38" s="268"/>
      <c r="F38" s="268"/>
      <c r="G38" s="268"/>
      <c r="H38" s="268"/>
      <c r="I38" s="268"/>
      <c r="J38" s="268"/>
      <c r="K38" s="268"/>
      <c r="L38" s="268"/>
      <c r="M38" s="268"/>
      <c r="N38" s="268"/>
      <c r="O38" s="268"/>
      <c r="P38" s="268"/>
      <c r="Q38" s="268"/>
      <c r="R38" s="268"/>
      <c r="S38" s="268"/>
      <c r="T38" s="268"/>
      <c r="U38" s="279"/>
      <c r="V38" s="268"/>
      <c r="W38" s="268"/>
      <c r="X38" s="280"/>
    </row>
    <row r="40" spans="1:25" ht="36.6" customHeight="1" x14ac:dyDescent="0.25">
      <c r="A40" s="601" t="s">
        <v>432</v>
      </c>
      <c r="B40" s="601"/>
      <c r="C40" s="601"/>
      <c r="D40" s="601"/>
      <c r="E40" s="601"/>
      <c r="F40" s="601"/>
      <c r="G40" s="601"/>
      <c r="H40" s="601"/>
      <c r="I40" s="601"/>
      <c r="J40" s="601"/>
      <c r="K40" s="601"/>
      <c r="L40" s="601"/>
      <c r="M40" s="601"/>
      <c r="N40" s="601"/>
      <c r="O40" s="601"/>
      <c r="P40" s="601"/>
      <c r="Q40" s="601"/>
      <c r="R40" s="601"/>
      <c r="S40" s="601"/>
      <c r="T40" s="601"/>
      <c r="U40" s="601"/>
      <c r="V40" s="601"/>
      <c r="W40" s="601"/>
      <c r="X40" s="601"/>
      <c r="Y40" s="601"/>
    </row>
    <row r="41" spans="1:25" ht="15.6" x14ac:dyDescent="0.25">
      <c r="A41" s="16"/>
      <c r="B41" s="16"/>
      <c r="C41" s="16"/>
      <c r="D41" s="16"/>
      <c r="E41" s="16"/>
      <c r="F41" s="16"/>
      <c r="G41" s="16"/>
      <c r="H41" s="16"/>
      <c r="I41" s="16"/>
      <c r="J41" s="17"/>
      <c r="K41" s="17"/>
      <c r="L41" s="17"/>
      <c r="M41" s="17"/>
      <c r="N41" s="17"/>
      <c r="O41" s="17"/>
      <c r="P41" s="17"/>
      <c r="Q41" s="17"/>
      <c r="R41" s="17"/>
      <c r="S41" s="17"/>
      <c r="T41" s="17"/>
      <c r="U41" s="17"/>
      <c r="V41" s="17"/>
      <c r="W41" s="17"/>
      <c r="X41" s="17"/>
      <c r="Y41" s="17"/>
    </row>
    <row r="42" spans="1:25" ht="15.6" customHeight="1" x14ac:dyDescent="0.25">
      <c r="A42" s="1"/>
      <c r="B42" s="2"/>
      <c r="C42" s="2"/>
      <c r="D42" s="2"/>
      <c r="E42" s="2"/>
      <c r="F42" s="2"/>
      <c r="G42" s="2"/>
      <c r="H42" s="2"/>
      <c r="I42" s="2"/>
      <c r="J42" s="3"/>
      <c r="K42" s="3"/>
      <c r="L42" s="3"/>
      <c r="M42" s="3"/>
      <c r="N42" s="3"/>
      <c r="O42" s="3"/>
      <c r="P42" s="3"/>
      <c r="Q42" s="3"/>
      <c r="R42" s="3"/>
      <c r="S42" s="4"/>
      <c r="T42" s="4"/>
      <c r="U42" s="411" t="s">
        <v>438</v>
      </c>
      <c r="V42" s="411"/>
      <c r="W42" s="411"/>
      <c r="X42" s="411"/>
      <c r="Y42" s="411"/>
    </row>
    <row r="43" spans="1:25" ht="15.6" x14ac:dyDescent="0.3">
      <c r="A43" s="5"/>
      <c r="B43" s="3"/>
      <c r="C43" s="3"/>
      <c r="D43" s="3"/>
      <c r="E43" s="3"/>
      <c r="F43" s="3"/>
      <c r="G43" s="3"/>
      <c r="H43" s="3"/>
      <c r="I43" s="3"/>
      <c r="J43" s="5"/>
      <c r="K43" s="5"/>
      <c r="L43" s="3"/>
      <c r="M43" s="5"/>
      <c r="N43" s="3"/>
      <c r="O43" s="3"/>
      <c r="P43" s="3"/>
      <c r="Q43" s="3"/>
      <c r="R43" s="3"/>
      <c r="S43" s="6"/>
      <c r="T43" s="6"/>
      <c r="U43" s="412" t="s">
        <v>203</v>
      </c>
      <c r="V43" s="412"/>
      <c r="W43" s="412"/>
      <c r="X43" s="412"/>
      <c r="Y43" s="412"/>
    </row>
    <row r="46" spans="1:25" ht="15.6" x14ac:dyDescent="0.3">
      <c r="W46" s="15"/>
    </row>
    <row r="47" spans="1:25" ht="15" x14ac:dyDescent="0.25">
      <c r="U47" s="413" t="s">
        <v>206</v>
      </c>
      <c r="V47" s="413"/>
      <c r="W47" s="413"/>
      <c r="X47" s="413"/>
      <c r="Y47" s="413"/>
    </row>
  </sheetData>
  <mergeCells count="61">
    <mergeCell ref="B11:B12"/>
    <mergeCell ref="D11:F12"/>
    <mergeCell ref="A5:Y5"/>
    <mergeCell ref="A1:O1"/>
    <mergeCell ref="R1:Y1"/>
    <mergeCell ref="A2:O2"/>
    <mergeCell ref="R2:Y2"/>
    <mergeCell ref="A4:Y4"/>
    <mergeCell ref="A6:Y6"/>
    <mergeCell ref="A7:B7"/>
    <mergeCell ref="A8:B8"/>
    <mergeCell ref="C8:C10"/>
    <mergeCell ref="D8:F8"/>
    <mergeCell ref="G8:J8"/>
    <mergeCell ref="K8:N8"/>
    <mergeCell ref="O8:R8"/>
    <mergeCell ref="S8:W8"/>
    <mergeCell ref="A9:B9"/>
    <mergeCell ref="A10:B10"/>
    <mergeCell ref="G11:I12"/>
    <mergeCell ref="G21:V22"/>
    <mergeCell ref="A15:A18"/>
    <mergeCell ref="B15:B16"/>
    <mergeCell ref="G16:V16"/>
    <mergeCell ref="B17:B18"/>
    <mergeCell ref="G17:N17"/>
    <mergeCell ref="G18:N18"/>
    <mergeCell ref="A19:A22"/>
    <mergeCell ref="B19:B20"/>
    <mergeCell ref="D19:F20"/>
    <mergeCell ref="B21:B22"/>
    <mergeCell ref="D21:F22"/>
    <mergeCell ref="J11:T14"/>
    <mergeCell ref="B13:B14"/>
    <mergeCell ref="A11:A14"/>
    <mergeCell ref="A23:A26"/>
    <mergeCell ref="B23:B24"/>
    <mergeCell ref="G23:V23"/>
    <mergeCell ref="G24:V24"/>
    <mergeCell ref="B25:B26"/>
    <mergeCell ref="G25:V25"/>
    <mergeCell ref="G26:V26"/>
    <mergeCell ref="A27:A30"/>
    <mergeCell ref="B27:B28"/>
    <mergeCell ref="D27:F28"/>
    <mergeCell ref="G27:M28"/>
    <mergeCell ref="N27:Q30"/>
    <mergeCell ref="B29:B30"/>
    <mergeCell ref="A40:Y40"/>
    <mergeCell ref="U42:Y42"/>
    <mergeCell ref="U43:Y43"/>
    <mergeCell ref="U47:Y47"/>
    <mergeCell ref="A31:A34"/>
    <mergeCell ref="B31:B32"/>
    <mergeCell ref="G31:V31"/>
    <mergeCell ref="G32:V32"/>
    <mergeCell ref="B33:B34"/>
    <mergeCell ref="A35:A38"/>
    <mergeCell ref="B35:B36"/>
    <mergeCell ref="G35:V36"/>
    <mergeCell ref="B37:B38"/>
  </mergeCells>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56"/>
  <sheetViews>
    <sheetView topLeftCell="A10" zoomScale="82" zoomScaleNormal="82" workbookViewId="0">
      <selection activeCell="AD34" sqref="AD34"/>
    </sheetView>
  </sheetViews>
  <sheetFormatPr defaultRowHeight="13.2" x14ac:dyDescent="0.25"/>
  <cols>
    <col min="1" max="25" width="6.33203125" customWidth="1"/>
  </cols>
  <sheetData>
    <row r="1" spans="1:25" ht="15.6" x14ac:dyDescent="0.3">
      <c r="A1" s="437" t="s">
        <v>22</v>
      </c>
      <c r="B1" s="437"/>
      <c r="C1" s="437"/>
      <c r="D1" s="437"/>
      <c r="E1" s="437"/>
      <c r="F1" s="437"/>
      <c r="G1" s="437"/>
      <c r="H1" s="437"/>
      <c r="I1" s="437"/>
      <c r="J1" s="437"/>
      <c r="K1" s="437"/>
      <c r="L1" s="437"/>
      <c r="M1" s="437"/>
      <c r="N1" s="437"/>
      <c r="O1" s="437"/>
      <c r="P1" s="8"/>
      <c r="Q1" s="8"/>
      <c r="R1" s="438" t="s">
        <v>23</v>
      </c>
      <c r="S1" s="438"/>
      <c r="T1" s="438"/>
      <c r="U1" s="438"/>
      <c r="V1" s="438"/>
      <c r="W1" s="438"/>
      <c r="X1" s="438"/>
      <c r="Y1" s="438"/>
    </row>
    <row r="2" spans="1:25" ht="15.6" x14ac:dyDescent="0.3">
      <c r="A2" s="439" t="s">
        <v>203</v>
      </c>
      <c r="B2" s="439"/>
      <c r="C2" s="439"/>
      <c r="D2" s="439"/>
      <c r="E2" s="439"/>
      <c r="F2" s="439"/>
      <c r="G2" s="439"/>
      <c r="H2" s="439"/>
      <c r="I2" s="439"/>
      <c r="J2" s="439"/>
      <c r="K2" s="439"/>
      <c r="L2" s="439"/>
      <c r="M2" s="439"/>
      <c r="N2" s="439"/>
      <c r="O2" s="439"/>
      <c r="P2" s="8"/>
      <c r="Q2" s="8"/>
      <c r="R2" s="440" t="s">
        <v>24</v>
      </c>
      <c r="S2" s="440"/>
      <c r="T2" s="440"/>
      <c r="U2" s="440"/>
      <c r="V2" s="440"/>
      <c r="W2" s="440"/>
      <c r="X2" s="440"/>
      <c r="Y2" s="440"/>
    </row>
    <row r="3" spans="1:25" ht="13.8" x14ac:dyDescent="0.25">
      <c r="A3" s="9"/>
      <c r="B3" s="10"/>
      <c r="C3" s="10"/>
      <c r="D3" s="10"/>
      <c r="E3" s="10"/>
      <c r="F3" s="10"/>
      <c r="G3" s="10"/>
      <c r="H3" s="10"/>
      <c r="I3" s="10"/>
      <c r="J3" s="9"/>
      <c r="K3" s="9"/>
      <c r="L3" s="9"/>
      <c r="M3" s="9"/>
      <c r="N3" s="9"/>
      <c r="O3" s="9"/>
      <c r="P3" s="9"/>
      <c r="Q3" s="9"/>
      <c r="R3" s="9"/>
      <c r="S3" s="9"/>
      <c r="T3" s="11"/>
      <c r="U3" s="9"/>
      <c r="V3" s="9"/>
      <c r="W3" s="9"/>
      <c r="X3" s="9"/>
      <c r="Y3" s="9"/>
    </row>
    <row r="4" spans="1:25" ht="17.399999999999999" x14ac:dyDescent="0.3">
      <c r="A4" s="441" t="s">
        <v>292</v>
      </c>
      <c r="B4" s="441"/>
      <c r="C4" s="441"/>
      <c r="D4" s="441"/>
      <c r="E4" s="441"/>
      <c r="F4" s="441"/>
      <c r="G4" s="441"/>
      <c r="H4" s="441"/>
      <c r="I4" s="441"/>
      <c r="J4" s="441"/>
      <c r="K4" s="441"/>
      <c r="L4" s="441"/>
      <c r="M4" s="441"/>
      <c r="N4" s="441"/>
      <c r="O4" s="441"/>
      <c r="P4" s="441"/>
      <c r="Q4" s="441"/>
      <c r="R4" s="441"/>
      <c r="S4" s="441"/>
      <c r="T4" s="441"/>
      <c r="U4" s="441"/>
      <c r="V4" s="441"/>
      <c r="W4" s="441"/>
      <c r="X4" s="441"/>
      <c r="Y4" s="441"/>
    </row>
    <row r="5" spans="1:25" ht="17.399999999999999" x14ac:dyDescent="0.3">
      <c r="A5" s="441" t="s">
        <v>321</v>
      </c>
      <c r="B5" s="441"/>
      <c r="C5" s="441"/>
      <c r="D5" s="441"/>
      <c r="E5" s="441"/>
      <c r="F5" s="441"/>
      <c r="G5" s="441"/>
      <c r="H5" s="441"/>
      <c r="I5" s="441"/>
      <c r="J5" s="441"/>
      <c r="K5" s="441"/>
      <c r="L5" s="441"/>
      <c r="M5" s="441"/>
      <c r="N5" s="441"/>
      <c r="O5" s="441"/>
      <c r="P5" s="441"/>
      <c r="Q5" s="441"/>
      <c r="R5" s="441"/>
      <c r="S5" s="441"/>
      <c r="T5" s="441"/>
      <c r="U5" s="441"/>
      <c r="V5" s="441"/>
      <c r="W5" s="441"/>
      <c r="X5" s="441"/>
      <c r="Y5" s="441"/>
    </row>
    <row r="6" spans="1:25" ht="13.8" x14ac:dyDescent="0.25">
      <c r="A6" s="451" t="s">
        <v>383</v>
      </c>
      <c r="B6" s="451"/>
      <c r="C6" s="451"/>
      <c r="D6" s="451"/>
      <c r="E6" s="451"/>
      <c r="F6" s="451"/>
      <c r="G6" s="451"/>
      <c r="H6" s="451"/>
      <c r="I6" s="451"/>
      <c r="J6" s="451"/>
      <c r="K6" s="451"/>
      <c r="L6" s="451"/>
      <c r="M6" s="451"/>
      <c r="N6" s="451"/>
      <c r="O6" s="451"/>
      <c r="P6" s="451"/>
      <c r="Q6" s="451"/>
      <c r="R6" s="451"/>
      <c r="S6" s="451"/>
      <c r="T6" s="451"/>
      <c r="U6" s="451"/>
      <c r="V6" s="451"/>
      <c r="W6" s="451"/>
      <c r="X6" s="451"/>
      <c r="Y6" s="451"/>
    </row>
    <row r="7" spans="1:25" ht="15.6" x14ac:dyDescent="0.3">
      <c r="A7" s="446"/>
      <c r="B7" s="446"/>
      <c r="C7" s="14"/>
      <c r="D7" s="269"/>
      <c r="E7" s="269"/>
      <c r="F7" s="269"/>
      <c r="G7" s="14"/>
      <c r="H7" s="14"/>
      <c r="I7" s="14"/>
    </row>
    <row r="8" spans="1:25" ht="16.5" customHeight="1" x14ac:dyDescent="0.25">
      <c r="A8" s="447" t="s">
        <v>8</v>
      </c>
      <c r="B8" s="447"/>
      <c r="C8" s="447" t="s">
        <v>234</v>
      </c>
      <c r="D8" s="449" t="s">
        <v>331</v>
      </c>
      <c r="E8" s="449"/>
      <c r="F8" s="449"/>
      <c r="G8" s="448" t="s">
        <v>293</v>
      </c>
      <c r="H8" s="448"/>
      <c r="I8" s="448"/>
      <c r="J8" s="448"/>
      <c r="K8" s="448" t="s">
        <v>9</v>
      </c>
      <c r="L8" s="448"/>
      <c r="M8" s="448"/>
      <c r="N8" s="448"/>
      <c r="O8" s="448" t="s">
        <v>10</v>
      </c>
      <c r="P8" s="448"/>
      <c r="Q8" s="448"/>
      <c r="R8" s="448"/>
      <c r="S8" s="448" t="s">
        <v>11</v>
      </c>
      <c r="T8" s="448"/>
      <c r="U8" s="448"/>
      <c r="V8" s="448"/>
      <c r="W8" s="448"/>
      <c r="X8" s="271" t="s">
        <v>294</v>
      </c>
      <c r="Y8" s="267"/>
    </row>
    <row r="9" spans="1:25" ht="20.25" customHeight="1" x14ac:dyDescent="0.25">
      <c r="A9" s="447" t="s">
        <v>20</v>
      </c>
      <c r="B9" s="447"/>
      <c r="C9" s="447"/>
      <c r="D9" s="248" t="s">
        <v>324</v>
      </c>
      <c r="E9" s="248" t="s">
        <v>325</v>
      </c>
      <c r="F9" s="248" t="s">
        <v>326</v>
      </c>
      <c r="G9" s="248" t="s">
        <v>295</v>
      </c>
      <c r="H9" s="248" t="s">
        <v>296</v>
      </c>
      <c r="I9" s="230" t="s">
        <v>297</v>
      </c>
      <c r="J9" s="248" t="s">
        <v>298</v>
      </c>
      <c r="K9" s="248" t="s">
        <v>299</v>
      </c>
      <c r="L9" s="248" t="s">
        <v>230</v>
      </c>
      <c r="M9" s="248" t="s">
        <v>231</v>
      </c>
      <c r="N9" s="248" t="s">
        <v>259</v>
      </c>
      <c r="O9" s="248" t="s">
        <v>261</v>
      </c>
      <c r="P9" s="248" t="s">
        <v>262</v>
      </c>
      <c r="Q9" s="248" t="s">
        <v>263</v>
      </c>
      <c r="R9" s="248" t="s">
        <v>260</v>
      </c>
      <c r="S9" s="248" t="s">
        <v>300</v>
      </c>
      <c r="T9" s="248" t="s">
        <v>301</v>
      </c>
      <c r="U9" s="274" t="s">
        <v>296</v>
      </c>
      <c r="V9" s="248" t="s">
        <v>297</v>
      </c>
      <c r="W9" s="248" t="s">
        <v>302</v>
      </c>
      <c r="X9" s="284" t="s">
        <v>303</v>
      </c>
    </row>
    <row r="10" spans="1:25" ht="12.75" customHeight="1" x14ac:dyDescent="0.25">
      <c r="A10" s="447" t="s">
        <v>21</v>
      </c>
      <c r="B10" s="447"/>
      <c r="C10" s="447"/>
      <c r="D10" s="270"/>
      <c r="E10" s="270"/>
      <c r="F10" s="270"/>
      <c r="G10" s="270">
        <v>1</v>
      </c>
      <c r="H10" s="270">
        <v>2</v>
      </c>
      <c r="I10" s="270">
        <v>3</v>
      </c>
      <c r="J10" s="270">
        <v>4</v>
      </c>
      <c r="K10" s="270">
        <v>5</v>
      </c>
      <c r="L10" s="270">
        <v>6</v>
      </c>
      <c r="M10" s="270">
        <v>7</v>
      </c>
      <c r="N10" s="270">
        <v>8</v>
      </c>
      <c r="O10" s="270">
        <v>9</v>
      </c>
      <c r="P10" s="270">
        <v>10</v>
      </c>
      <c r="Q10" s="270">
        <v>11</v>
      </c>
      <c r="R10" s="270">
        <v>12</v>
      </c>
      <c r="S10" s="270">
        <v>13</v>
      </c>
      <c r="T10" s="270">
        <v>14</v>
      </c>
      <c r="U10" s="276">
        <v>15</v>
      </c>
      <c r="V10" s="270">
        <v>16</v>
      </c>
      <c r="W10" s="270">
        <v>17</v>
      </c>
      <c r="X10" s="285">
        <v>18</v>
      </c>
    </row>
    <row r="11" spans="1:25" ht="17.399999999999999" customHeight="1" x14ac:dyDescent="0.25">
      <c r="A11" s="443" t="s">
        <v>12</v>
      </c>
      <c r="B11" s="443" t="s">
        <v>13</v>
      </c>
      <c r="C11" s="273" t="s">
        <v>235</v>
      </c>
      <c r="D11" s="638" t="s">
        <v>332</v>
      </c>
      <c r="E11" s="639"/>
      <c r="F11" s="639"/>
      <c r="G11" s="639"/>
      <c r="H11" s="642" t="s">
        <v>393</v>
      </c>
      <c r="I11" s="643"/>
      <c r="J11" s="643"/>
      <c r="K11" s="643"/>
      <c r="L11" s="643"/>
      <c r="M11" s="643"/>
      <c r="N11" s="643"/>
      <c r="O11" s="623" t="s">
        <v>334</v>
      </c>
      <c r="P11" s="623"/>
      <c r="Q11" s="623"/>
      <c r="R11" s="623"/>
      <c r="S11" s="623"/>
      <c r="T11" s="623"/>
      <c r="U11" s="624"/>
      <c r="V11" s="319"/>
      <c r="W11" s="319"/>
      <c r="X11" s="320"/>
    </row>
    <row r="12" spans="1:25" ht="17.399999999999999" customHeight="1" x14ac:dyDescent="0.25">
      <c r="A12" s="443"/>
      <c r="B12" s="443"/>
      <c r="C12" s="273" t="s">
        <v>236</v>
      </c>
      <c r="D12" s="640"/>
      <c r="E12" s="641"/>
      <c r="F12" s="641"/>
      <c r="G12" s="641"/>
      <c r="H12" s="644"/>
      <c r="I12" s="645"/>
      <c r="J12" s="645"/>
      <c r="K12" s="645"/>
      <c r="L12" s="645"/>
      <c r="M12" s="645"/>
      <c r="N12" s="645"/>
      <c r="O12" s="625"/>
      <c r="P12" s="625"/>
      <c r="Q12" s="625"/>
      <c r="R12" s="625"/>
      <c r="S12" s="625"/>
      <c r="T12" s="625"/>
      <c r="U12" s="626"/>
      <c r="V12" s="319"/>
      <c r="W12" s="319"/>
      <c r="X12" s="320"/>
    </row>
    <row r="13" spans="1:25" ht="17.399999999999999" customHeight="1" x14ac:dyDescent="0.25">
      <c r="A13" s="443"/>
      <c r="B13" s="443" t="s">
        <v>14</v>
      </c>
      <c r="C13" s="273" t="s">
        <v>235</v>
      </c>
      <c r="D13" s="319"/>
      <c r="E13" s="319"/>
      <c r="F13" s="319"/>
      <c r="H13" s="644"/>
      <c r="I13" s="645"/>
      <c r="J13" s="645"/>
      <c r="K13" s="645"/>
      <c r="L13" s="645"/>
      <c r="M13" s="645"/>
      <c r="N13" s="645"/>
      <c r="O13" s="625"/>
      <c r="P13" s="625"/>
      <c r="Q13" s="625"/>
      <c r="R13" s="625"/>
      <c r="S13" s="625"/>
      <c r="T13" s="625"/>
      <c r="U13" s="626"/>
      <c r="V13" s="321"/>
      <c r="W13" s="319"/>
      <c r="X13" s="320"/>
    </row>
    <row r="14" spans="1:25" ht="17.399999999999999" customHeight="1" x14ac:dyDescent="0.25">
      <c r="A14" s="443"/>
      <c r="B14" s="443"/>
      <c r="C14" s="273" t="s">
        <v>236</v>
      </c>
      <c r="D14" s="319"/>
      <c r="E14" s="319"/>
      <c r="F14" s="319"/>
      <c r="H14" s="646"/>
      <c r="I14" s="647"/>
      <c r="J14" s="647"/>
      <c r="K14" s="647"/>
      <c r="L14" s="647"/>
      <c r="M14" s="647"/>
      <c r="N14" s="647"/>
      <c r="O14" s="627"/>
      <c r="P14" s="627"/>
      <c r="Q14" s="627"/>
      <c r="R14" s="627"/>
      <c r="S14" s="627"/>
      <c r="T14" s="627"/>
      <c r="U14" s="628"/>
      <c r="V14" s="321"/>
      <c r="W14" s="319"/>
      <c r="X14" s="320"/>
    </row>
    <row r="15" spans="1:25" ht="17.399999999999999" customHeight="1" x14ac:dyDescent="0.25">
      <c r="A15" s="443" t="s">
        <v>15</v>
      </c>
      <c r="B15" s="443" t="s">
        <v>13</v>
      </c>
      <c r="C15" s="273" t="s">
        <v>235</v>
      </c>
      <c r="D15" s="598" t="s">
        <v>333</v>
      </c>
      <c r="E15" s="598"/>
      <c r="F15" s="598"/>
      <c r="G15" s="319"/>
      <c r="H15" s="319"/>
      <c r="I15" s="319"/>
      <c r="J15" s="319"/>
      <c r="K15" s="319"/>
      <c r="L15" s="319"/>
      <c r="M15" s="319"/>
      <c r="N15" s="319"/>
      <c r="O15" s="319"/>
      <c r="P15" s="319"/>
      <c r="Q15" s="319"/>
      <c r="R15" s="319"/>
      <c r="S15" s="319"/>
      <c r="T15" s="319"/>
      <c r="U15" s="322"/>
      <c r="V15" s="319"/>
      <c r="W15" s="319"/>
      <c r="X15" s="320"/>
    </row>
    <row r="16" spans="1:25" ht="17.399999999999999" customHeight="1" x14ac:dyDescent="0.25">
      <c r="A16" s="443"/>
      <c r="B16" s="443"/>
      <c r="C16" s="273" t="s">
        <v>236</v>
      </c>
      <c r="D16" s="598"/>
      <c r="E16" s="598"/>
      <c r="F16" s="598"/>
      <c r="G16" s="571" t="s">
        <v>313</v>
      </c>
      <c r="H16" s="571"/>
      <c r="I16" s="571"/>
      <c r="J16" s="571"/>
      <c r="K16" s="571"/>
      <c r="L16" s="571"/>
      <c r="M16" s="571"/>
      <c r="N16" s="571"/>
      <c r="O16" s="571"/>
      <c r="P16" s="571"/>
      <c r="Q16" s="571"/>
      <c r="R16" s="571"/>
      <c r="S16" s="571"/>
      <c r="T16" s="571"/>
      <c r="U16" s="571"/>
      <c r="V16" s="571"/>
      <c r="W16" s="319"/>
      <c r="X16" s="320"/>
    </row>
    <row r="17" spans="1:24" ht="17.399999999999999" customHeight="1" x14ac:dyDescent="0.25">
      <c r="A17" s="443"/>
      <c r="B17" s="443" t="s">
        <v>14</v>
      </c>
      <c r="C17" s="273" t="s">
        <v>235</v>
      </c>
      <c r="D17" s="323"/>
      <c r="E17" s="323"/>
      <c r="F17" s="323"/>
      <c r="G17" s="572" t="s">
        <v>314</v>
      </c>
      <c r="H17" s="572"/>
      <c r="I17" s="572"/>
      <c r="J17" s="572"/>
      <c r="K17" s="572"/>
      <c r="L17" s="572"/>
      <c r="M17" s="572"/>
      <c r="N17" s="572"/>
      <c r="O17" s="319"/>
      <c r="P17" s="319"/>
      <c r="Q17" s="319"/>
      <c r="R17" s="319"/>
      <c r="S17" s="319"/>
      <c r="T17" s="319"/>
      <c r="U17" s="322"/>
      <c r="V17" s="319"/>
      <c r="W17" s="319"/>
      <c r="X17" s="320"/>
    </row>
    <row r="18" spans="1:24" ht="17.399999999999999" customHeight="1" x14ac:dyDescent="0.25">
      <c r="A18" s="443"/>
      <c r="B18" s="443"/>
      <c r="C18" s="273" t="s">
        <v>236</v>
      </c>
      <c r="D18" s="323"/>
      <c r="E18" s="323"/>
      <c r="F18" s="323"/>
      <c r="G18" s="573" t="s">
        <v>315</v>
      </c>
      <c r="H18" s="573"/>
      <c r="I18" s="573"/>
      <c r="J18" s="573"/>
      <c r="K18" s="573"/>
      <c r="L18" s="573"/>
      <c r="M18" s="573"/>
      <c r="N18" s="573"/>
      <c r="O18" s="319"/>
      <c r="P18" s="319"/>
      <c r="Q18" s="319"/>
      <c r="R18" s="319"/>
      <c r="S18" s="319"/>
      <c r="T18" s="319"/>
      <c r="U18" s="322"/>
      <c r="V18" s="319"/>
      <c r="W18" s="319"/>
      <c r="X18" s="320"/>
    </row>
    <row r="19" spans="1:24" ht="17.399999999999999" customHeight="1" x14ac:dyDescent="0.25">
      <c r="A19" s="443" t="s">
        <v>16</v>
      </c>
      <c r="B19" s="443" t="s">
        <v>13</v>
      </c>
      <c r="C19" s="273" t="s">
        <v>235</v>
      </c>
      <c r="D19" s="596" t="s">
        <v>332</v>
      </c>
      <c r="E19" s="596"/>
      <c r="F19" s="596"/>
      <c r="G19" s="321"/>
      <c r="H19" s="642" t="s">
        <v>393</v>
      </c>
      <c r="I19" s="643"/>
      <c r="J19" s="643"/>
      <c r="K19" s="643"/>
      <c r="L19" s="643"/>
      <c r="M19" s="648"/>
      <c r="N19" s="629" t="s">
        <v>334</v>
      </c>
      <c r="O19" s="630"/>
      <c r="P19" s="630"/>
      <c r="Q19" s="630"/>
      <c r="R19" s="630"/>
      <c r="S19" s="630"/>
      <c r="T19" s="630"/>
      <c r="U19" s="631"/>
      <c r="V19" s="319"/>
      <c r="W19" s="319"/>
      <c r="X19" s="320"/>
    </row>
    <row r="20" spans="1:24" ht="17.399999999999999" customHeight="1" x14ac:dyDescent="0.25">
      <c r="A20" s="443"/>
      <c r="B20" s="443"/>
      <c r="C20" s="273" t="s">
        <v>236</v>
      </c>
      <c r="D20" s="596"/>
      <c r="E20" s="596"/>
      <c r="F20" s="596"/>
      <c r="G20" s="321"/>
      <c r="H20" s="644"/>
      <c r="I20" s="645"/>
      <c r="J20" s="645"/>
      <c r="K20" s="645"/>
      <c r="L20" s="645"/>
      <c r="M20" s="649"/>
      <c r="N20" s="632"/>
      <c r="O20" s="633"/>
      <c r="P20" s="633"/>
      <c r="Q20" s="633"/>
      <c r="R20" s="633"/>
      <c r="S20" s="633"/>
      <c r="T20" s="633"/>
      <c r="U20" s="634"/>
      <c r="V20" s="319"/>
      <c r="W20" s="319"/>
      <c r="X20" s="320"/>
    </row>
    <row r="21" spans="1:24" ht="17.399999999999999" customHeight="1" x14ac:dyDescent="0.25">
      <c r="A21" s="443"/>
      <c r="B21" s="443" t="s">
        <v>14</v>
      </c>
      <c r="C21" s="273" t="s">
        <v>235</v>
      </c>
      <c r="D21" s="599"/>
      <c r="E21" s="599"/>
      <c r="F21" s="599"/>
      <c r="G21" s="611" t="s">
        <v>392</v>
      </c>
      <c r="H21" s="644"/>
      <c r="I21" s="645"/>
      <c r="J21" s="645"/>
      <c r="K21" s="645"/>
      <c r="L21" s="645"/>
      <c r="M21" s="649"/>
      <c r="N21" s="632"/>
      <c r="O21" s="633"/>
      <c r="P21" s="633"/>
      <c r="Q21" s="633"/>
      <c r="R21" s="633"/>
      <c r="S21" s="633"/>
      <c r="T21" s="633"/>
      <c r="U21" s="634"/>
      <c r="V21" s="321"/>
      <c r="W21" s="319"/>
      <c r="X21" s="320"/>
    </row>
    <row r="22" spans="1:24" ht="17.399999999999999" customHeight="1" x14ac:dyDescent="0.25">
      <c r="A22" s="443"/>
      <c r="B22" s="443"/>
      <c r="C22" s="273" t="s">
        <v>236</v>
      </c>
      <c r="D22" s="599"/>
      <c r="E22" s="599"/>
      <c r="F22" s="599"/>
      <c r="G22" s="612"/>
      <c r="H22" s="646"/>
      <c r="I22" s="647"/>
      <c r="J22" s="647"/>
      <c r="K22" s="647"/>
      <c r="L22" s="647"/>
      <c r="M22" s="650"/>
      <c r="N22" s="635"/>
      <c r="O22" s="636"/>
      <c r="P22" s="636"/>
      <c r="Q22" s="636"/>
      <c r="R22" s="636"/>
      <c r="S22" s="636"/>
      <c r="T22" s="636"/>
      <c r="U22" s="637"/>
      <c r="V22" s="321"/>
      <c r="W22" s="319"/>
      <c r="X22" s="320"/>
    </row>
    <row r="23" spans="1:24" ht="17.399999999999999" customHeight="1" x14ac:dyDescent="0.25">
      <c r="A23" s="443" t="s">
        <v>17</v>
      </c>
      <c r="B23" s="443" t="s">
        <v>13</v>
      </c>
      <c r="C23" s="273" t="s">
        <v>235</v>
      </c>
      <c r="D23" s="598" t="s">
        <v>333</v>
      </c>
      <c r="E23" s="598"/>
      <c r="F23" s="598"/>
      <c r="G23" s="580" t="s">
        <v>304</v>
      </c>
      <c r="H23" s="580"/>
      <c r="I23" s="580"/>
      <c r="J23" s="580"/>
      <c r="K23" s="580"/>
      <c r="L23" s="580"/>
      <c r="M23" s="580"/>
      <c r="N23" s="580"/>
      <c r="O23" s="580"/>
      <c r="P23" s="580"/>
      <c r="Q23" s="580"/>
      <c r="R23" s="580"/>
      <c r="S23" s="580"/>
      <c r="T23" s="580"/>
      <c r="U23" s="580"/>
      <c r="V23" s="580"/>
      <c r="W23" s="319"/>
      <c r="X23" s="320"/>
    </row>
    <row r="24" spans="1:24" ht="17.399999999999999" customHeight="1" x14ac:dyDescent="0.25">
      <c r="A24" s="443"/>
      <c r="B24" s="443"/>
      <c r="C24" s="273" t="s">
        <v>236</v>
      </c>
      <c r="D24" s="598"/>
      <c r="E24" s="598"/>
      <c r="F24" s="598"/>
      <c r="G24" s="467" t="s">
        <v>318</v>
      </c>
      <c r="H24" s="467"/>
      <c r="I24" s="467"/>
      <c r="J24" s="467"/>
      <c r="K24" s="467"/>
      <c r="L24" s="467"/>
      <c r="M24" s="467"/>
      <c r="N24" s="467"/>
      <c r="O24" s="467"/>
      <c r="P24" s="467"/>
      <c r="Q24" s="467"/>
      <c r="R24" s="467"/>
      <c r="S24" s="467"/>
      <c r="T24" s="467"/>
      <c r="U24" s="467"/>
      <c r="V24" s="467"/>
      <c r="W24" s="319"/>
      <c r="X24" s="320"/>
    </row>
    <row r="25" spans="1:24" ht="17.399999999999999" customHeight="1" x14ac:dyDescent="0.25">
      <c r="A25" s="443"/>
      <c r="B25" s="443" t="s">
        <v>14</v>
      </c>
      <c r="C25" s="273" t="s">
        <v>235</v>
      </c>
      <c r="D25" s="323"/>
      <c r="E25" s="323"/>
      <c r="F25" s="323"/>
      <c r="G25" s="591" t="s">
        <v>310</v>
      </c>
      <c r="H25" s="591"/>
      <c r="I25" s="591"/>
      <c r="J25" s="591"/>
      <c r="K25" s="591"/>
      <c r="L25" s="591"/>
      <c r="M25" s="591"/>
      <c r="N25" s="591"/>
      <c r="O25" s="591"/>
      <c r="P25" s="591"/>
      <c r="Q25" s="591"/>
      <c r="R25" s="591"/>
      <c r="S25" s="591"/>
      <c r="T25" s="591"/>
      <c r="U25" s="591"/>
      <c r="V25" s="591"/>
      <c r="W25" s="319"/>
      <c r="X25" s="320"/>
    </row>
    <row r="26" spans="1:24" ht="17.399999999999999" customHeight="1" x14ac:dyDescent="0.25">
      <c r="A26" s="443"/>
      <c r="B26" s="443"/>
      <c r="C26" s="273" t="s">
        <v>236</v>
      </c>
      <c r="D26" s="323"/>
      <c r="E26" s="323"/>
      <c r="F26" s="323"/>
      <c r="G26" s="592" t="s">
        <v>316</v>
      </c>
      <c r="H26" s="592"/>
      <c r="I26" s="592"/>
      <c r="J26" s="592"/>
      <c r="K26" s="592"/>
      <c r="L26" s="592"/>
      <c r="M26" s="592"/>
      <c r="N26" s="592"/>
      <c r="O26" s="592"/>
      <c r="P26" s="592"/>
      <c r="Q26" s="592"/>
      <c r="R26" s="592"/>
      <c r="S26" s="592"/>
      <c r="T26" s="592"/>
      <c r="U26" s="592"/>
      <c r="V26" s="592"/>
      <c r="W26" s="319"/>
      <c r="X26" s="320"/>
    </row>
    <row r="27" spans="1:24" ht="17.399999999999999" customHeight="1" x14ac:dyDescent="0.25">
      <c r="A27" s="443" t="s">
        <v>18</v>
      </c>
      <c r="B27" s="443" t="s">
        <v>13</v>
      </c>
      <c r="C27" s="273" t="s">
        <v>235</v>
      </c>
      <c r="D27" s="596" t="s">
        <v>332</v>
      </c>
      <c r="E27" s="596"/>
      <c r="F27" s="596"/>
      <c r="G27" s="613" t="s">
        <v>335</v>
      </c>
      <c r="H27" s="614"/>
      <c r="I27" s="614"/>
      <c r="J27" s="614"/>
      <c r="K27" s="614"/>
      <c r="L27" s="614"/>
      <c r="M27" s="614"/>
      <c r="N27" s="615"/>
      <c r="O27" s="325"/>
      <c r="P27" s="325"/>
      <c r="Q27" s="325"/>
      <c r="R27" s="325"/>
      <c r="S27" s="325"/>
      <c r="T27" s="325"/>
      <c r="U27" s="322"/>
      <c r="V27" s="319"/>
      <c r="W27" s="319"/>
      <c r="X27" s="320"/>
    </row>
    <row r="28" spans="1:24" ht="17.399999999999999" customHeight="1" x14ac:dyDescent="0.25">
      <c r="A28" s="443"/>
      <c r="B28" s="443"/>
      <c r="C28" s="273" t="s">
        <v>236</v>
      </c>
      <c r="D28" s="596"/>
      <c r="E28" s="596"/>
      <c r="F28" s="596"/>
      <c r="G28" s="616"/>
      <c r="H28" s="617"/>
      <c r="I28" s="617"/>
      <c r="J28" s="617"/>
      <c r="K28" s="617"/>
      <c r="L28" s="617"/>
      <c r="M28" s="617"/>
      <c r="N28" s="618"/>
      <c r="O28" s="325"/>
      <c r="P28" s="325"/>
      <c r="Q28" s="325"/>
      <c r="R28" s="325"/>
      <c r="S28" s="325"/>
      <c r="T28" s="325"/>
      <c r="U28" s="322"/>
      <c r="V28" s="319"/>
      <c r="W28" s="319"/>
      <c r="X28" s="320"/>
    </row>
    <row r="29" spans="1:24" ht="17.399999999999999" customHeight="1" x14ac:dyDescent="0.25">
      <c r="A29" s="443"/>
      <c r="B29" s="443" t="s">
        <v>14</v>
      </c>
      <c r="C29" s="273" t="s">
        <v>235</v>
      </c>
      <c r="D29" s="323"/>
      <c r="E29" s="323"/>
      <c r="F29" s="323"/>
      <c r="G29" s="321"/>
      <c r="H29" s="619" t="s">
        <v>396</v>
      </c>
      <c r="I29" s="620"/>
      <c r="O29" s="325"/>
      <c r="P29" s="325"/>
      <c r="Q29" s="325"/>
      <c r="R29" s="325"/>
      <c r="S29" s="325"/>
      <c r="T29" s="325"/>
      <c r="U29" s="322"/>
      <c r="V29" s="319"/>
      <c r="W29" s="319"/>
      <c r="X29" s="320"/>
    </row>
    <row r="30" spans="1:24" ht="17.399999999999999" customHeight="1" x14ac:dyDescent="0.25">
      <c r="A30" s="443"/>
      <c r="B30" s="443"/>
      <c r="C30" s="273" t="s">
        <v>236</v>
      </c>
      <c r="D30" s="323"/>
      <c r="E30" s="323"/>
      <c r="F30" s="323"/>
      <c r="G30" s="321"/>
      <c r="H30" s="621"/>
      <c r="I30" s="622"/>
      <c r="O30" s="325"/>
      <c r="P30" s="325"/>
      <c r="Q30" s="325"/>
      <c r="R30" s="325"/>
      <c r="S30" s="325"/>
      <c r="T30" s="325"/>
      <c r="U30" s="322"/>
      <c r="V30" s="319"/>
      <c r="W30" s="319"/>
      <c r="X30" s="320"/>
    </row>
    <row r="31" spans="1:24" ht="17.399999999999999" customHeight="1" x14ac:dyDescent="0.25">
      <c r="A31" s="443" t="s">
        <v>19</v>
      </c>
      <c r="B31" s="443" t="s">
        <v>13</v>
      </c>
      <c r="C31" s="273" t="s">
        <v>235</v>
      </c>
      <c r="D31" s="323"/>
      <c r="E31" s="323"/>
      <c r="F31" s="323"/>
      <c r="G31" s="580" t="s">
        <v>304</v>
      </c>
      <c r="H31" s="580"/>
      <c r="I31" s="580"/>
      <c r="J31" s="580"/>
      <c r="K31" s="580"/>
      <c r="L31" s="580"/>
      <c r="M31" s="580"/>
      <c r="N31" s="580"/>
      <c r="O31" s="580"/>
      <c r="P31" s="580"/>
      <c r="Q31" s="580"/>
      <c r="R31" s="580"/>
      <c r="S31" s="580"/>
      <c r="T31" s="580"/>
      <c r="U31" s="580"/>
      <c r="V31" s="580"/>
      <c r="W31" s="319"/>
      <c r="X31" s="320"/>
    </row>
    <row r="32" spans="1:24" ht="17.399999999999999" customHeight="1" x14ac:dyDescent="0.25">
      <c r="A32" s="443"/>
      <c r="B32" s="443"/>
      <c r="C32" s="273" t="s">
        <v>236</v>
      </c>
      <c r="D32" s="323"/>
      <c r="E32" s="323"/>
      <c r="F32" s="323"/>
      <c r="G32" s="467" t="s">
        <v>318</v>
      </c>
      <c r="H32" s="467"/>
      <c r="I32" s="467"/>
      <c r="J32" s="467"/>
      <c r="K32" s="467"/>
      <c r="L32" s="467"/>
      <c r="M32" s="467"/>
      <c r="N32" s="467"/>
      <c r="O32" s="467"/>
      <c r="P32" s="467"/>
      <c r="Q32" s="467"/>
      <c r="R32" s="467"/>
      <c r="S32" s="467"/>
      <c r="T32" s="467"/>
      <c r="U32" s="467"/>
      <c r="V32" s="467"/>
      <c r="W32" s="319"/>
      <c r="X32" s="320"/>
    </row>
    <row r="33" spans="1:25" ht="17.399999999999999" customHeight="1" x14ac:dyDescent="0.25">
      <c r="A33" s="443"/>
      <c r="B33" s="443" t="s">
        <v>14</v>
      </c>
      <c r="C33" s="273" t="s">
        <v>235</v>
      </c>
      <c r="D33" s="323"/>
      <c r="E33" s="323"/>
      <c r="F33" s="323"/>
      <c r="G33" s="319"/>
      <c r="H33" s="319"/>
      <c r="I33" s="319"/>
      <c r="J33" s="319"/>
      <c r="K33" s="319"/>
      <c r="L33" s="319"/>
      <c r="M33" s="319"/>
      <c r="N33" s="319"/>
      <c r="O33" s="319"/>
      <c r="P33" s="319"/>
      <c r="Q33" s="319"/>
      <c r="R33" s="319"/>
      <c r="S33" s="319"/>
      <c r="T33" s="319"/>
      <c r="U33" s="322"/>
      <c r="V33" s="319"/>
      <c r="W33" s="319"/>
      <c r="X33" s="320"/>
    </row>
    <row r="34" spans="1:25" ht="17.399999999999999" customHeight="1" x14ac:dyDescent="0.25">
      <c r="A34" s="443"/>
      <c r="B34" s="443"/>
      <c r="C34" s="273" t="s">
        <v>236</v>
      </c>
      <c r="D34" s="323"/>
      <c r="E34" s="323"/>
      <c r="F34" s="323"/>
      <c r="G34" s="319"/>
      <c r="H34" s="319"/>
      <c r="I34" s="319"/>
      <c r="J34" s="319"/>
      <c r="K34" s="319"/>
      <c r="L34" s="319"/>
      <c r="M34" s="319"/>
      <c r="N34" s="319"/>
      <c r="O34" s="319"/>
      <c r="P34" s="319"/>
      <c r="Q34" s="319"/>
      <c r="R34" s="319"/>
      <c r="S34" s="319"/>
      <c r="T34" s="319"/>
      <c r="U34" s="322"/>
      <c r="V34" s="319"/>
      <c r="W34" s="319"/>
      <c r="X34" s="320"/>
    </row>
    <row r="35" spans="1:25" ht="12" customHeight="1" x14ac:dyDescent="0.25">
      <c r="A35" s="442" t="s">
        <v>254</v>
      </c>
      <c r="B35" s="443" t="s">
        <v>13</v>
      </c>
      <c r="C35" s="273" t="s">
        <v>235</v>
      </c>
      <c r="D35" s="323"/>
      <c r="E35" s="323"/>
      <c r="F35" s="323"/>
      <c r="G35" s="611" t="s">
        <v>334</v>
      </c>
      <c r="H35" s="319"/>
      <c r="I35" s="319"/>
      <c r="J35" s="319"/>
      <c r="K35" s="319"/>
      <c r="L35" s="319"/>
      <c r="M35" s="319"/>
      <c r="N35" s="319"/>
      <c r="O35" s="319"/>
      <c r="P35" s="319"/>
      <c r="Q35" s="319"/>
      <c r="R35" s="319"/>
      <c r="S35" s="319"/>
      <c r="T35" s="319"/>
      <c r="U35" s="319"/>
      <c r="V35" s="319"/>
      <c r="W35" s="325"/>
      <c r="X35" s="326"/>
    </row>
    <row r="36" spans="1:25" ht="12" customHeight="1" x14ac:dyDescent="0.25">
      <c r="A36" s="442"/>
      <c r="B36" s="443"/>
      <c r="C36" s="273" t="s">
        <v>236</v>
      </c>
      <c r="D36" s="323"/>
      <c r="E36" s="323"/>
      <c r="F36" s="323"/>
      <c r="G36" s="612"/>
      <c r="H36" s="319"/>
      <c r="I36" s="319"/>
      <c r="J36" s="319"/>
      <c r="K36" s="319"/>
      <c r="L36" s="319"/>
      <c r="M36" s="319"/>
      <c r="N36" s="319"/>
      <c r="O36" s="319"/>
      <c r="P36" s="319"/>
      <c r="Q36" s="319"/>
      <c r="R36" s="319"/>
      <c r="S36" s="319"/>
      <c r="T36" s="319"/>
      <c r="U36" s="319"/>
      <c r="V36" s="319"/>
      <c r="W36" s="325"/>
      <c r="X36" s="327"/>
    </row>
    <row r="37" spans="1:25" ht="12" customHeight="1" x14ac:dyDescent="0.25">
      <c r="A37" s="442"/>
      <c r="B37" s="443" t="s">
        <v>14</v>
      </c>
      <c r="C37" s="273" t="s">
        <v>235</v>
      </c>
      <c r="D37" s="325"/>
      <c r="E37" s="325"/>
      <c r="F37" s="325"/>
      <c r="G37" s="325"/>
      <c r="H37" s="325"/>
      <c r="I37" s="325"/>
      <c r="J37" s="325"/>
      <c r="K37" s="325"/>
      <c r="L37" s="325"/>
      <c r="M37" s="325"/>
      <c r="N37" s="325"/>
      <c r="O37" s="325"/>
      <c r="P37" s="325"/>
      <c r="Q37" s="325"/>
      <c r="R37" s="325"/>
      <c r="S37" s="325"/>
      <c r="T37" s="325"/>
      <c r="U37" s="328"/>
      <c r="V37" s="325"/>
      <c r="W37" s="325"/>
      <c r="X37" s="329"/>
    </row>
    <row r="38" spans="1:25" ht="12" customHeight="1" x14ac:dyDescent="0.25">
      <c r="A38" s="442"/>
      <c r="B38" s="443"/>
      <c r="C38" s="273" t="s">
        <v>236</v>
      </c>
      <c r="D38" s="325"/>
      <c r="E38" s="325"/>
      <c r="F38" s="325"/>
      <c r="G38" s="325"/>
      <c r="H38" s="325"/>
      <c r="I38" s="325"/>
      <c r="J38" s="325"/>
      <c r="K38" s="325"/>
      <c r="L38" s="325"/>
      <c r="M38" s="325"/>
      <c r="N38" s="325"/>
      <c r="O38" s="325"/>
      <c r="P38" s="325"/>
      <c r="Q38" s="325"/>
      <c r="R38" s="325"/>
      <c r="S38" s="325"/>
      <c r="T38" s="325"/>
      <c r="U38" s="328"/>
      <c r="V38" s="325"/>
      <c r="W38" s="325"/>
      <c r="X38" s="329"/>
    </row>
    <row r="39" spans="1:25" x14ac:dyDescent="0.25">
      <c r="D39" s="321"/>
      <c r="E39" s="321"/>
      <c r="F39" s="321"/>
      <c r="G39" s="321"/>
      <c r="H39" s="321"/>
      <c r="I39" s="321"/>
      <c r="J39" s="321"/>
      <c r="K39" s="321"/>
      <c r="L39" s="321"/>
      <c r="M39" s="321"/>
      <c r="N39" s="321"/>
      <c r="O39" s="321"/>
      <c r="P39" s="321"/>
      <c r="Q39" s="321"/>
      <c r="R39" s="321"/>
      <c r="S39" s="321"/>
      <c r="T39" s="321"/>
      <c r="U39" s="321"/>
      <c r="V39" s="321"/>
      <c r="W39" s="321"/>
      <c r="X39" s="321"/>
    </row>
    <row r="40" spans="1:25" ht="27.9" customHeight="1" x14ac:dyDescent="0.25">
      <c r="A40" s="410" t="s">
        <v>205</v>
      </c>
      <c r="B40" s="410"/>
      <c r="C40" s="410"/>
      <c r="D40" s="410"/>
      <c r="E40" s="410"/>
      <c r="F40" s="410"/>
      <c r="G40" s="410"/>
      <c r="H40" s="410"/>
      <c r="I40" s="410"/>
      <c r="J40" s="410"/>
      <c r="K40" s="410"/>
      <c r="L40" s="410"/>
      <c r="M40" s="410"/>
      <c r="N40" s="410"/>
      <c r="O40" s="410"/>
      <c r="P40" s="410"/>
      <c r="Q40" s="410"/>
      <c r="R40" s="410"/>
      <c r="S40" s="410"/>
      <c r="T40" s="410"/>
      <c r="U40" s="410"/>
      <c r="V40" s="410"/>
      <c r="W40" s="410"/>
      <c r="X40" s="410"/>
      <c r="Y40" s="410"/>
    </row>
    <row r="41" spans="1:25" ht="15.6" x14ac:dyDescent="0.25">
      <c r="A41" s="16"/>
      <c r="B41" s="16"/>
      <c r="C41" s="16"/>
      <c r="D41" s="16"/>
      <c r="E41" s="16"/>
      <c r="F41" s="16"/>
      <c r="G41" s="16"/>
      <c r="H41" s="16"/>
      <c r="I41" s="16"/>
      <c r="J41" s="17"/>
      <c r="K41" s="17"/>
      <c r="L41" s="17"/>
      <c r="M41" s="17"/>
      <c r="N41" s="17"/>
      <c r="O41" s="17"/>
      <c r="P41" s="17"/>
      <c r="Q41" s="17"/>
      <c r="R41" s="17"/>
      <c r="S41" s="17"/>
      <c r="T41" s="17"/>
      <c r="U41" s="17"/>
      <c r="V41" s="17"/>
      <c r="W41" s="17"/>
      <c r="X41" s="17"/>
      <c r="Y41" s="17"/>
    </row>
    <row r="42" spans="1:25" ht="15.6" customHeight="1" x14ac:dyDescent="0.25">
      <c r="A42" s="1"/>
      <c r="B42" s="2"/>
      <c r="C42" s="2"/>
      <c r="D42" s="2"/>
      <c r="E42" s="2"/>
      <c r="F42" s="2"/>
      <c r="G42" s="2"/>
      <c r="H42" s="2"/>
      <c r="I42" s="2"/>
      <c r="J42" s="3"/>
      <c r="K42" s="3"/>
      <c r="L42" s="3"/>
      <c r="M42" s="3"/>
      <c r="N42" s="3"/>
      <c r="O42" s="3"/>
      <c r="P42" s="3"/>
      <c r="Q42" s="3"/>
      <c r="R42" s="3"/>
      <c r="S42" s="4"/>
      <c r="T42" s="4"/>
      <c r="U42" s="411" t="s">
        <v>251</v>
      </c>
      <c r="V42" s="411"/>
      <c r="W42" s="411"/>
      <c r="X42" s="411"/>
      <c r="Y42" s="411"/>
    </row>
    <row r="43" spans="1:25" ht="15.6" x14ac:dyDescent="0.3">
      <c r="A43" s="5"/>
      <c r="B43" s="3"/>
      <c r="Q43" s="3"/>
      <c r="R43" s="3"/>
      <c r="S43" s="6"/>
      <c r="T43" s="6"/>
      <c r="U43" s="412" t="s">
        <v>203</v>
      </c>
      <c r="V43" s="412"/>
      <c r="W43" s="412"/>
      <c r="X43" s="412"/>
      <c r="Y43" s="412"/>
    </row>
    <row r="45" spans="1:25" ht="13.2" customHeight="1" x14ac:dyDescent="0.25"/>
    <row r="46" spans="1:25" ht="15.6" x14ac:dyDescent="0.3">
      <c r="W46" s="15"/>
    </row>
    <row r="47" spans="1:25" ht="15" x14ac:dyDescent="0.25">
      <c r="U47" s="413" t="s">
        <v>206</v>
      </c>
      <c r="V47" s="413"/>
      <c r="W47" s="413"/>
      <c r="X47" s="413"/>
      <c r="Y47" s="413"/>
    </row>
    <row r="49" ht="13.2" customHeight="1" x14ac:dyDescent="0.25"/>
    <row r="56" ht="13.2" customHeight="1" x14ac:dyDescent="0.25"/>
  </sheetData>
  <mergeCells count="65">
    <mergeCell ref="D27:F28"/>
    <mergeCell ref="D23:F24"/>
    <mergeCell ref="D21:F22"/>
    <mergeCell ref="O11:U14"/>
    <mergeCell ref="N19:U22"/>
    <mergeCell ref="D11:G12"/>
    <mergeCell ref="H11:N14"/>
    <mergeCell ref="G21:G22"/>
    <mergeCell ref="H19:M22"/>
    <mergeCell ref="D19:F20"/>
    <mergeCell ref="U47:Y47"/>
    <mergeCell ref="U42:Y42"/>
    <mergeCell ref="U43:Y43"/>
    <mergeCell ref="G23:V23"/>
    <mergeCell ref="G24:V24"/>
    <mergeCell ref="G35:G36"/>
    <mergeCell ref="G26:V26"/>
    <mergeCell ref="G27:N28"/>
    <mergeCell ref="H29:I30"/>
    <mergeCell ref="A5:Y5"/>
    <mergeCell ref="A6:Y6"/>
    <mergeCell ref="A7:B7"/>
    <mergeCell ref="B29:B30"/>
    <mergeCell ref="A27:A30"/>
    <mergeCell ref="B27:B28"/>
    <mergeCell ref="A15:A18"/>
    <mergeCell ref="B15:B16"/>
    <mergeCell ref="B17:B18"/>
    <mergeCell ref="A19:A22"/>
    <mergeCell ref="B19:B20"/>
    <mergeCell ref="B21:B22"/>
    <mergeCell ref="A23:A26"/>
    <mergeCell ref="B23:B24"/>
    <mergeCell ref="B25:B26"/>
    <mergeCell ref="G25:V25"/>
    <mergeCell ref="A1:O1"/>
    <mergeCell ref="R1:Y1"/>
    <mergeCell ref="A2:O2"/>
    <mergeCell ref="R2:Y2"/>
    <mergeCell ref="A4:Y4"/>
    <mergeCell ref="A31:A34"/>
    <mergeCell ref="B31:B32"/>
    <mergeCell ref="B33:B34"/>
    <mergeCell ref="A40:Y40"/>
    <mergeCell ref="G31:V31"/>
    <mergeCell ref="G32:V32"/>
    <mergeCell ref="A35:A38"/>
    <mergeCell ref="B35:B36"/>
    <mergeCell ref="B37:B38"/>
    <mergeCell ref="S8:W8"/>
    <mergeCell ref="B13:B14"/>
    <mergeCell ref="G16:V16"/>
    <mergeCell ref="G17:N17"/>
    <mergeCell ref="G18:N18"/>
    <mergeCell ref="A8:B8"/>
    <mergeCell ref="C8:C10"/>
    <mergeCell ref="G8:J8"/>
    <mergeCell ref="K8:N8"/>
    <mergeCell ref="O8:R8"/>
    <mergeCell ref="A9:B9"/>
    <mergeCell ref="A10:B10"/>
    <mergeCell ref="A11:A14"/>
    <mergeCell ref="B11:B12"/>
    <mergeCell ref="D8:F8"/>
    <mergeCell ref="D15:F16"/>
  </mergeCells>
  <phoneticPr fontId="85" type="noConversion"/>
  <pageMargins left="0.7" right="0.7" top="0.75" bottom="0.75" header="0.3" footer="0.3"/>
  <pageSetup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47"/>
  <sheetViews>
    <sheetView topLeftCell="H16" zoomScale="81" zoomScaleNormal="81" workbookViewId="0">
      <selection activeCell="AA32" sqref="AA32"/>
    </sheetView>
  </sheetViews>
  <sheetFormatPr defaultRowHeight="13.2" x14ac:dyDescent="0.25"/>
  <cols>
    <col min="1" max="23" width="6.33203125" customWidth="1"/>
    <col min="24" max="24" width="8.88671875" customWidth="1"/>
    <col min="25" max="25" width="6.33203125" customWidth="1"/>
  </cols>
  <sheetData>
    <row r="1" spans="1:26" ht="15.6" x14ac:dyDescent="0.3">
      <c r="A1" s="437" t="s">
        <v>22</v>
      </c>
      <c r="B1" s="437"/>
      <c r="C1" s="437"/>
      <c r="D1" s="437"/>
      <c r="E1" s="437"/>
      <c r="F1" s="437"/>
      <c r="G1" s="437"/>
      <c r="H1" s="437"/>
      <c r="I1" s="437"/>
      <c r="J1" s="437"/>
      <c r="K1" s="437"/>
      <c r="L1" s="437"/>
      <c r="M1" s="437"/>
      <c r="N1" s="437"/>
      <c r="O1" s="437"/>
      <c r="P1" s="8"/>
      <c r="Q1" s="8"/>
      <c r="R1" s="438" t="s">
        <v>23</v>
      </c>
      <c r="S1" s="438"/>
      <c r="T1" s="438"/>
      <c r="U1" s="438"/>
      <c r="V1" s="438"/>
      <c r="W1" s="438"/>
      <c r="X1" s="438"/>
      <c r="Y1" s="438"/>
    </row>
    <row r="2" spans="1:26" ht="15.6" x14ac:dyDescent="0.3">
      <c r="A2" s="439" t="s">
        <v>203</v>
      </c>
      <c r="B2" s="439"/>
      <c r="C2" s="439"/>
      <c r="D2" s="439"/>
      <c r="E2" s="439"/>
      <c r="F2" s="439"/>
      <c r="G2" s="439"/>
      <c r="H2" s="439"/>
      <c r="I2" s="439"/>
      <c r="J2" s="439"/>
      <c r="K2" s="439"/>
      <c r="L2" s="439"/>
      <c r="M2" s="439"/>
      <c r="N2" s="439"/>
      <c r="O2" s="439"/>
      <c r="P2" s="8"/>
      <c r="Q2" s="8"/>
      <c r="R2" s="440" t="s">
        <v>24</v>
      </c>
      <c r="S2" s="440"/>
      <c r="T2" s="440"/>
      <c r="U2" s="440"/>
      <c r="V2" s="440"/>
      <c r="W2" s="440"/>
      <c r="X2" s="440"/>
      <c r="Y2" s="440"/>
    </row>
    <row r="3" spans="1:26" ht="13.8" x14ac:dyDescent="0.25">
      <c r="A3" s="9"/>
      <c r="B3" s="10"/>
      <c r="C3" s="10"/>
      <c r="D3" s="10"/>
      <c r="E3" s="10"/>
      <c r="F3" s="10"/>
      <c r="G3" s="10"/>
      <c r="H3" s="10"/>
      <c r="I3" s="10"/>
      <c r="J3" s="9"/>
      <c r="K3" s="9"/>
      <c r="L3" s="9"/>
      <c r="M3" s="9"/>
      <c r="N3" s="9"/>
      <c r="O3" s="9"/>
      <c r="P3" s="9"/>
      <c r="Q3" s="9"/>
      <c r="R3" s="9"/>
      <c r="S3" s="9"/>
      <c r="T3" s="11"/>
      <c r="U3" s="9"/>
      <c r="V3" s="9"/>
      <c r="W3" s="9"/>
      <c r="X3" s="9"/>
      <c r="Y3" s="9"/>
    </row>
    <row r="4" spans="1:26" ht="17.399999999999999" x14ac:dyDescent="0.3">
      <c r="A4" s="441" t="s">
        <v>292</v>
      </c>
      <c r="B4" s="441"/>
      <c r="C4" s="441"/>
      <c r="D4" s="441"/>
      <c r="E4" s="441"/>
      <c r="F4" s="441"/>
      <c r="G4" s="441"/>
      <c r="H4" s="441"/>
      <c r="I4" s="441"/>
      <c r="J4" s="441"/>
      <c r="K4" s="441"/>
      <c r="L4" s="441"/>
      <c r="M4" s="441"/>
      <c r="N4" s="441"/>
      <c r="O4" s="441"/>
      <c r="P4" s="441"/>
      <c r="Q4" s="441"/>
      <c r="R4" s="441"/>
      <c r="S4" s="441"/>
      <c r="T4" s="441"/>
      <c r="U4" s="441"/>
      <c r="V4" s="441"/>
      <c r="W4" s="441"/>
      <c r="X4" s="441"/>
      <c r="Y4" s="441"/>
    </row>
    <row r="5" spans="1:26" ht="17.399999999999999" x14ac:dyDescent="0.3">
      <c r="A5" s="441" t="s">
        <v>321</v>
      </c>
      <c r="B5" s="441"/>
      <c r="C5" s="441"/>
      <c r="D5" s="441"/>
      <c r="E5" s="441"/>
      <c r="F5" s="441"/>
      <c r="G5" s="441"/>
      <c r="H5" s="441"/>
      <c r="I5" s="441"/>
      <c r="J5" s="441"/>
      <c r="K5" s="441"/>
      <c r="L5" s="441"/>
      <c r="M5" s="441"/>
      <c r="N5" s="441"/>
      <c r="O5" s="441"/>
      <c r="P5" s="441"/>
      <c r="Q5" s="441"/>
      <c r="R5" s="441"/>
      <c r="S5" s="441"/>
      <c r="T5" s="441"/>
      <c r="U5" s="441"/>
      <c r="V5" s="441"/>
      <c r="W5" s="441"/>
      <c r="X5" s="441"/>
      <c r="Y5" s="441"/>
    </row>
    <row r="6" spans="1:26" ht="13.8" x14ac:dyDescent="0.25">
      <c r="A6" s="451" t="s">
        <v>383</v>
      </c>
      <c r="B6" s="451"/>
      <c r="C6" s="451"/>
      <c r="D6" s="451"/>
      <c r="E6" s="451"/>
      <c r="F6" s="451"/>
      <c r="G6" s="451"/>
      <c r="H6" s="451"/>
      <c r="I6" s="451"/>
      <c r="J6" s="451"/>
      <c r="K6" s="451"/>
      <c r="L6" s="451"/>
      <c r="M6" s="451"/>
      <c r="N6" s="451"/>
      <c r="O6" s="451"/>
      <c r="P6" s="451"/>
      <c r="Q6" s="451"/>
      <c r="R6" s="451"/>
      <c r="S6" s="451"/>
      <c r="T6" s="451"/>
      <c r="U6" s="451"/>
      <c r="V6" s="451"/>
      <c r="W6" s="451"/>
      <c r="X6" s="451"/>
      <c r="Y6" s="451"/>
    </row>
    <row r="7" spans="1:26" ht="15.6" x14ac:dyDescent="0.3">
      <c r="A7" s="446"/>
      <c r="B7" s="446"/>
      <c r="C7" s="269"/>
      <c r="D7" s="269"/>
      <c r="E7" s="269"/>
      <c r="F7" s="269"/>
      <c r="G7" s="269"/>
      <c r="H7" s="269"/>
      <c r="I7" s="269"/>
    </row>
    <row r="8" spans="1:26" ht="16.5" customHeight="1" x14ac:dyDescent="0.25">
      <c r="A8" s="447" t="s">
        <v>8</v>
      </c>
      <c r="B8" s="447"/>
      <c r="C8" s="447" t="s">
        <v>234</v>
      </c>
      <c r="D8" s="449" t="s">
        <v>331</v>
      </c>
      <c r="E8" s="449"/>
      <c r="F8" s="449"/>
      <c r="G8" s="448" t="s">
        <v>293</v>
      </c>
      <c r="H8" s="448"/>
      <c r="I8" s="448"/>
      <c r="J8" s="448"/>
      <c r="K8" s="448" t="s">
        <v>9</v>
      </c>
      <c r="L8" s="448"/>
      <c r="M8" s="448"/>
      <c r="N8" s="448"/>
      <c r="O8" s="448" t="s">
        <v>10</v>
      </c>
      <c r="P8" s="448"/>
      <c r="Q8" s="448"/>
      <c r="R8" s="448"/>
      <c r="S8" s="448" t="s">
        <v>11</v>
      </c>
      <c r="T8" s="448"/>
      <c r="U8" s="448"/>
      <c r="V8" s="448"/>
      <c r="W8" s="448"/>
      <c r="X8" s="271" t="s">
        <v>294</v>
      </c>
      <c r="Y8" s="267"/>
      <c r="Z8" s="267"/>
    </row>
    <row r="9" spans="1:26" ht="20.25" customHeight="1" x14ac:dyDescent="0.25">
      <c r="A9" s="447" t="s">
        <v>20</v>
      </c>
      <c r="B9" s="447"/>
      <c r="C9" s="447"/>
      <c r="D9" s="248" t="s">
        <v>324</v>
      </c>
      <c r="E9" s="248" t="s">
        <v>325</v>
      </c>
      <c r="F9" s="248" t="s">
        <v>326</v>
      </c>
      <c r="G9" s="248" t="s">
        <v>295</v>
      </c>
      <c r="H9" s="248" t="s">
        <v>296</v>
      </c>
      <c r="I9" s="230" t="s">
        <v>297</v>
      </c>
      <c r="J9" s="248" t="s">
        <v>298</v>
      </c>
      <c r="K9" s="248" t="s">
        <v>299</v>
      </c>
      <c r="L9" s="248" t="s">
        <v>230</v>
      </c>
      <c r="M9" s="248" t="s">
        <v>231</v>
      </c>
      <c r="N9" s="248" t="s">
        <v>259</v>
      </c>
      <c r="O9" s="248" t="s">
        <v>261</v>
      </c>
      <c r="P9" s="248" t="s">
        <v>262</v>
      </c>
      <c r="Q9" s="248" t="s">
        <v>263</v>
      </c>
      <c r="R9" s="248" t="s">
        <v>260</v>
      </c>
      <c r="S9" s="248" t="s">
        <v>300</v>
      </c>
      <c r="T9" s="248" t="s">
        <v>301</v>
      </c>
      <c r="U9" s="274" t="s">
        <v>296</v>
      </c>
      <c r="V9" s="248" t="s">
        <v>297</v>
      </c>
      <c r="W9" s="248" t="s">
        <v>302</v>
      </c>
      <c r="X9" s="284" t="s">
        <v>303</v>
      </c>
    </row>
    <row r="10" spans="1:26" ht="12.75" customHeight="1" x14ac:dyDescent="0.25">
      <c r="A10" s="447" t="s">
        <v>21</v>
      </c>
      <c r="B10" s="447"/>
      <c r="C10" s="447"/>
      <c r="D10" s="270"/>
      <c r="E10" s="270"/>
      <c r="F10" s="270"/>
      <c r="G10" s="270">
        <v>1</v>
      </c>
      <c r="H10" s="270">
        <v>2</v>
      </c>
      <c r="I10" s="270">
        <v>3</v>
      </c>
      <c r="J10" s="270">
        <v>4</v>
      </c>
      <c r="K10" s="270">
        <v>5</v>
      </c>
      <c r="L10" s="270">
        <v>6</v>
      </c>
      <c r="M10" s="270">
        <v>7</v>
      </c>
      <c r="N10" s="270">
        <v>8</v>
      </c>
      <c r="O10" s="270">
        <v>9</v>
      </c>
      <c r="P10" s="270">
        <v>10</v>
      </c>
      <c r="Q10" s="270">
        <v>11</v>
      </c>
      <c r="R10" s="270">
        <v>12</v>
      </c>
      <c r="S10" s="270">
        <v>13</v>
      </c>
      <c r="T10" s="270">
        <v>14</v>
      </c>
      <c r="U10" s="276">
        <v>15</v>
      </c>
      <c r="V10" s="270">
        <v>16</v>
      </c>
      <c r="W10" s="270">
        <v>17</v>
      </c>
      <c r="X10" s="285">
        <v>18</v>
      </c>
    </row>
    <row r="11" spans="1:26" ht="17.399999999999999" customHeight="1" x14ac:dyDescent="0.25">
      <c r="A11" s="443" t="s">
        <v>12</v>
      </c>
      <c r="B11" s="443" t="s">
        <v>13</v>
      </c>
      <c r="C11" s="309" t="s">
        <v>235</v>
      </c>
      <c r="D11" s="596" t="s">
        <v>332</v>
      </c>
      <c r="E11" s="596"/>
      <c r="F11" s="596"/>
      <c r="G11" s="659" t="s">
        <v>332</v>
      </c>
      <c r="H11" s="652" t="s">
        <v>395</v>
      </c>
      <c r="I11" s="653"/>
      <c r="J11" s="653"/>
      <c r="K11" s="642" t="s">
        <v>394</v>
      </c>
      <c r="L11" s="643"/>
      <c r="M11" s="643"/>
      <c r="N11" s="643"/>
      <c r="O11" s="630" t="s">
        <v>334</v>
      </c>
      <c r="P11" s="630"/>
      <c r="Q11" s="630"/>
      <c r="R11" s="630"/>
      <c r="S11" s="630"/>
      <c r="T11" s="630"/>
      <c r="U11" s="631"/>
      <c r="V11" s="319"/>
      <c r="W11" s="319"/>
      <c r="X11" s="320"/>
    </row>
    <row r="12" spans="1:26" ht="17.399999999999999" customHeight="1" x14ac:dyDescent="0.25">
      <c r="A12" s="443"/>
      <c r="B12" s="443"/>
      <c r="C12" s="309" t="s">
        <v>236</v>
      </c>
      <c r="D12" s="596"/>
      <c r="E12" s="596"/>
      <c r="F12" s="596"/>
      <c r="G12" s="660"/>
      <c r="H12" s="654"/>
      <c r="I12" s="655"/>
      <c r="J12" s="655"/>
      <c r="K12" s="644"/>
      <c r="L12" s="645"/>
      <c r="M12" s="645"/>
      <c r="N12" s="645"/>
      <c r="O12" s="658"/>
      <c r="P12" s="658"/>
      <c r="Q12" s="658"/>
      <c r="R12" s="658"/>
      <c r="S12" s="658"/>
      <c r="T12" s="658"/>
      <c r="U12" s="634"/>
      <c r="V12" s="319"/>
      <c r="W12" s="319"/>
      <c r="X12" s="320"/>
    </row>
    <row r="13" spans="1:26" ht="17.399999999999999" customHeight="1" x14ac:dyDescent="0.25">
      <c r="A13" s="443"/>
      <c r="B13" s="443" t="s">
        <v>14</v>
      </c>
      <c r="C13" s="309" t="s">
        <v>235</v>
      </c>
      <c r="D13" s="319"/>
      <c r="E13" s="319"/>
      <c r="F13" s="319"/>
      <c r="G13" s="321"/>
      <c r="H13" s="654"/>
      <c r="I13" s="655"/>
      <c r="J13" s="655"/>
      <c r="K13" s="644"/>
      <c r="L13" s="645"/>
      <c r="M13" s="645"/>
      <c r="N13" s="645"/>
      <c r="O13" s="658"/>
      <c r="P13" s="658"/>
      <c r="Q13" s="658"/>
      <c r="R13" s="658"/>
      <c r="S13" s="658"/>
      <c r="T13" s="658"/>
      <c r="U13" s="634"/>
      <c r="V13" s="321"/>
      <c r="W13" s="319"/>
      <c r="X13" s="320"/>
    </row>
    <row r="14" spans="1:26" ht="17.399999999999999" customHeight="1" x14ac:dyDescent="0.25">
      <c r="A14" s="443"/>
      <c r="B14" s="443"/>
      <c r="C14" s="309" t="s">
        <v>236</v>
      </c>
      <c r="D14" s="319"/>
      <c r="E14" s="319"/>
      <c r="F14" s="319"/>
      <c r="G14" s="321"/>
      <c r="H14" s="656"/>
      <c r="I14" s="657"/>
      <c r="J14" s="657"/>
      <c r="K14" s="646"/>
      <c r="L14" s="647"/>
      <c r="M14" s="647"/>
      <c r="N14" s="647"/>
      <c r="O14" s="636"/>
      <c r="P14" s="636"/>
      <c r="Q14" s="636"/>
      <c r="R14" s="636"/>
      <c r="S14" s="636"/>
      <c r="T14" s="636"/>
      <c r="U14" s="637"/>
      <c r="V14" s="321"/>
      <c r="W14" s="319"/>
      <c r="X14" s="320"/>
    </row>
    <row r="15" spans="1:26" ht="17.399999999999999" customHeight="1" x14ac:dyDescent="0.25">
      <c r="A15" s="443" t="s">
        <v>15</v>
      </c>
      <c r="B15" s="443" t="s">
        <v>13</v>
      </c>
      <c r="C15" s="309" t="s">
        <v>235</v>
      </c>
      <c r="D15" s="323"/>
      <c r="E15" s="323"/>
      <c r="F15" s="323"/>
      <c r="G15" s="319"/>
      <c r="H15" s="319"/>
      <c r="I15" s="319"/>
      <c r="J15" s="319"/>
      <c r="K15" s="319"/>
      <c r="L15" s="319"/>
      <c r="M15" s="319"/>
      <c r="N15" s="319"/>
      <c r="O15" s="319"/>
      <c r="P15" s="319"/>
      <c r="Q15" s="319"/>
      <c r="R15" s="319"/>
      <c r="S15" s="319"/>
      <c r="T15" s="319"/>
      <c r="U15" s="322"/>
      <c r="V15" s="319"/>
      <c r="W15" s="319"/>
      <c r="X15" s="320"/>
    </row>
    <row r="16" spans="1:26" ht="17.399999999999999" customHeight="1" x14ac:dyDescent="0.25">
      <c r="A16" s="443"/>
      <c r="B16" s="443"/>
      <c r="C16" s="309" t="s">
        <v>236</v>
      </c>
      <c r="D16" s="323"/>
      <c r="E16" s="323"/>
      <c r="F16" s="323"/>
      <c r="G16" s="571" t="s">
        <v>313</v>
      </c>
      <c r="H16" s="571"/>
      <c r="I16" s="571"/>
      <c r="J16" s="571"/>
      <c r="K16" s="571"/>
      <c r="L16" s="571"/>
      <c r="M16" s="571"/>
      <c r="N16" s="571"/>
      <c r="O16" s="571"/>
      <c r="P16" s="571"/>
      <c r="Q16" s="571"/>
      <c r="R16" s="571"/>
      <c r="S16" s="571"/>
      <c r="T16" s="571"/>
      <c r="U16" s="571"/>
      <c r="V16" s="571"/>
      <c r="W16" s="319"/>
      <c r="X16" s="320"/>
    </row>
    <row r="17" spans="1:29" ht="17.399999999999999" customHeight="1" x14ac:dyDescent="0.25">
      <c r="A17" s="443"/>
      <c r="B17" s="443" t="s">
        <v>14</v>
      </c>
      <c r="C17" s="309" t="s">
        <v>235</v>
      </c>
      <c r="D17" s="323"/>
      <c r="E17" s="323"/>
      <c r="F17" s="323"/>
      <c r="G17" s="572" t="s">
        <v>314</v>
      </c>
      <c r="H17" s="572"/>
      <c r="I17" s="572"/>
      <c r="J17" s="572"/>
      <c r="K17" s="572"/>
      <c r="L17" s="572"/>
      <c r="M17" s="572"/>
      <c r="N17" s="572"/>
      <c r="O17" s="319"/>
      <c r="P17" s="319"/>
      <c r="Q17" s="319"/>
      <c r="R17" s="319"/>
      <c r="S17" s="319"/>
      <c r="T17" s="319"/>
      <c r="U17" s="322"/>
      <c r="V17" s="319"/>
      <c r="W17" s="319"/>
      <c r="X17" s="320"/>
    </row>
    <row r="18" spans="1:29" ht="17.399999999999999" customHeight="1" x14ac:dyDescent="0.25">
      <c r="A18" s="443"/>
      <c r="B18" s="443"/>
      <c r="C18" s="309" t="s">
        <v>236</v>
      </c>
      <c r="D18" s="323"/>
      <c r="E18" s="323"/>
      <c r="F18" s="323"/>
      <c r="G18" s="573" t="s">
        <v>315</v>
      </c>
      <c r="H18" s="573"/>
      <c r="I18" s="573"/>
      <c r="J18" s="573"/>
      <c r="K18" s="573"/>
      <c r="L18" s="573"/>
      <c r="M18" s="573"/>
      <c r="N18" s="573"/>
      <c r="O18" s="319"/>
      <c r="P18" s="319"/>
      <c r="Q18" s="319"/>
      <c r="R18" s="319"/>
      <c r="S18" s="319"/>
      <c r="T18" s="319"/>
      <c r="U18" s="322"/>
      <c r="V18" s="319"/>
      <c r="W18" s="319"/>
      <c r="X18" s="320"/>
    </row>
    <row r="19" spans="1:29" ht="17.399999999999999" customHeight="1" x14ac:dyDescent="0.25">
      <c r="A19" s="443" t="s">
        <v>16</v>
      </c>
      <c r="B19" s="443" t="s">
        <v>13</v>
      </c>
      <c r="C19" s="309" t="s">
        <v>235</v>
      </c>
      <c r="D19" s="596" t="s">
        <v>332</v>
      </c>
      <c r="E19" s="596"/>
      <c r="F19" s="596"/>
      <c r="G19" s="321"/>
      <c r="H19" s="652" t="s">
        <v>395</v>
      </c>
      <c r="I19" s="653"/>
      <c r="J19" s="642" t="s">
        <v>394</v>
      </c>
      <c r="K19" s="643"/>
      <c r="L19" s="643"/>
      <c r="M19" s="643"/>
      <c r="N19" s="629" t="s">
        <v>334</v>
      </c>
      <c r="O19" s="630"/>
      <c r="P19" s="630"/>
      <c r="Q19" s="630"/>
      <c r="R19" s="630"/>
      <c r="S19" s="630"/>
      <c r="T19" s="630"/>
      <c r="U19" s="631"/>
      <c r="V19" s="319"/>
      <c r="W19" s="319"/>
      <c r="X19" s="320"/>
    </row>
    <row r="20" spans="1:29" ht="17.399999999999999" customHeight="1" x14ac:dyDescent="0.25">
      <c r="A20" s="443"/>
      <c r="B20" s="443"/>
      <c r="C20" s="309" t="s">
        <v>236</v>
      </c>
      <c r="D20" s="596"/>
      <c r="E20" s="596"/>
      <c r="F20" s="596"/>
      <c r="G20" s="321"/>
      <c r="H20" s="654"/>
      <c r="I20" s="655"/>
      <c r="J20" s="644"/>
      <c r="K20" s="645"/>
      <c r="L20" s="645"/>
      <c r="M20" s="645"/>
      <c r="N20" s="632"/>
      <c r="O20" s="633"/>
      <c r="P20" s="633"/>
      <c r="Q20" s="633"/>
      <c r="R20" s="633"/>
      <c r="S20" s="633"/>
      <c r="T20" s="633"/>
      <c r="U20" s="634"/>
      <c r="V20" s="319"/>
      <c r="W20" s="319"/>
      <c r="X20" s="320"/>
    </row>
    <row r="21" spans="1:29" ht="17.399999999999999" customHeight="1" x14ac:dyDescent="0.25">
      <c r="A21" s="443"/>
      <c r="B21" s="443" t="s">
        <v>14</v>
      </c>
      <c r="C21" s="309" t="s">
        <v>235</v>
      </c>
      <c r="D21" s="323"/>
      <c r="E21" s="323"/>
      <c r="F21" s="323"/>
      <c r="G21" s="611" t="s">
        <v>392</v>
      </c>
      <c r="H21" s="654"/>
      <c r="I21" s="655"/>
      <c r="J21" s="644"/>
      <c r="K21" s="645"/>
      <c r="L21" s="645"/>
      <c r="M21" s="645"/>
      <c r="N21" s="632"/>
      <c r="O21" s="633"/>
      <c r="P21" s="633"/>
      <c r="Q21" s="633"/>
      <c r="R21" s="633"/>
      <c r="S21" s="633"/>
      <c r="T21" s="633"/>
      <c r="U21" s="634"/>
      <c r="V21" s="321"/>
      <c r="W21" s="319"/>
      <c r="X21" s="320"/>
    </row>
    <row r="22" spans="1:29" ht="17.399999999999999" customHeight="1" x14ac:dyDescent="0.25">
      <c r="A22" s="443"/>
      <c r="B22" s="443"/>
      <c r="C22" s="309" t="s">
        <v>236</v>
      </c>
      <c r="D22" s="323"/>
      <c r="E22" s="323"/>
      <c r="F22" s="323"/>
      <c r="G22" s="612"/>
      <c r="H22" s="656"/>
      <c r="I22" s="657"/>
      <c r="J22" s="646"/>
      <c r="K22" s="647"/>
      <c r="L22" s="647"/>
      <c r="M22" s="647"/>
      <c r="N22" s="635"/>
      <c r="O22" s="636"/>
      <c r="P22" s="636"/>
      <c r="Q22" s="636"/>
      <c r="R22" s="636"/>
      <c r="S22" s="636"/>
      <c r="T22" s="636"/>
      <c r="U22" s="637"/>
      <c r="V22" s="321"/>
      <c r="W22" s="319"/>
      <c r="X22" s="320"/>
    </row>
    <row r="23" spans="1:29" ht="17.399999999999999" customHeight="1" x14ac:dyDescent="0.25">
      <c r="A23" s="443" t="s">
        <v>17</v>
      </c>
      <c r="B23" s="443" t="s">
        <v>13</v>
      </c>
      <c r="C23" s="309" t="s">
        <v>235</v>
      </c>
      <c r="D23" s="323"/>
      <c r="E23" s="323"/>
      <c r="F23" s="323"/>
      <c r="G23" s="580" t="s">
        <v>304</v>
      </c>
      <c r="H23" s="580"/>
      <c r="I23" s="580"/>
      <c r="J23" s="580"/>
      <c r="K23" s="580"/>
      <c r="L23" s="580"/>
      <c r="M23" s="580"/>
      <c r="N23" s="580"/>
      <c r="O23" s="580"/>
      <c r="P23" s="580"/>
      <c r="Q23" s="580"/>
      <c r="R23" s="580"/>
      <c r="S23" s="580"/>
      <c r="T23" s="580"/>
      <c r="U23" s="580"/>
      <c r="V23" s="580"/>
      <c r="W23" s="319"/>
      <c r="X23" s="320"/>
    </row>
    <row r="24" spans="1:29" ht="17.399999999999999" customHeight="1" x14ac:dyDescent="0.25">
      <c r="A24" s="443"/>
      <c r="B24" s="443"/>
      <c r="C24" s="309" t="s">
        <v>236</v>
      </c>
      <c r="D24" s="323"/>
      <c r="E24" s="323"/>
      <c r="F24" s="323"/>
      <c r="G24" s="467" t="s">
        <v>318</v>
      </c>
      <c r="H24" s="467"/>
      <c r="I24" s="467"/>
      <c r="J24" s="467"/>
      <c r="K24" s="467"/>
      <c r="L24" s="467"/>
      <c r="M24" s="467"/>
      <c r="N24" s="467"/>
      <c r="O24" s="467"/>
      <c r="P24" s="467"/>
      <c r="Q24" s="467"/>
      <c r="R24" s="467"/>
      <c r="S24" s="467"/>
      <c r="T24" s="467"/>
      <c r="U24" s="467"/>
      <c r="V24" s="467"/>
      <c r="W24" s="319"/>
      <c r="X24" s="320"/>
    </row>
    <row r="25" spans="1:29" ht="17.399999999999999" customHeight="1" x14ac:dyDescent="0.25">
      <c r="A25" s="443"/>
      <c r="B25" s="443" t="s">
        <v>14</v>
      </c>
      <c r="C25" s="309" t="s">
        <v>235</v>
      </c>
      <c r="D25" s="323"/>
      <c r="E25" s="323"/>
      <c r="F25" s="323"/>
      <c r="G25" s="591" t="s">
        <v>310</v>
      </c>
      <c r="H25" s="591"/>
      <c r="I25" s="591"/>
      <c r="J25" s="591"/>
      <c r="K25" s="591"/>
      <c r="L25" s="591"/>
      <c r="M25" s="591"/>
      <c r="N25" s="591"/>
      <c r="O25" s="591"/>
      <c r="P25" s="591"/>
      <c r="Q25" s="591"/>
      <c r="R25" s="591"/>
      <c r="S25" s="591"/>
      <c r="T25" s="591"/>
      <c r="U25" s="591"/>
      <c r="V25" s="591"/>
      <c r="W25" s="319"/>
      <c r="X25" s="320"/>
    </row>
    <row r="26" spans="1:29" ht="17.399999999999999" customHeight="1" x14ac:dyDescent="0.25">
      <c r="A26" s="443"/>
      <c r="B26" s="443"/>
      <c r="C26" s="309" t="s">
        <v>236</v>
      </c>
      <c r="D26" s="323"/>
      <c r="E26" s="323"/>
      <c r="F26" s="323"/>
      <c r="G26" s="592" t="s">
        <v>316</v>
      </c>
      <c r="H26" s="592"/>
      <c r="I26" s="592"/>
      <c r="J26" s="592"/>
      <c r="K26" s="592"/>
      <c r="L26" s="592"/>
      <c r="M26" s="592"/>
      <c r="N26" s="592"/>
      <c r="O26" s="592"/>
      <c r="P26" s="592"/>
      <c r="Q26" s="592"/>
      <c r="R26" s="592"/>
      <c r="S26" s="592"/>
      <c r="T26" s="592"/>
      <c r="U26" s="592"/>
      <c r="V26" s="592"/>
      <c r="W26" s="319"/>
      <c r="X26" s="320"/>
      <c r="AC26">
        <f>3*24</f>
        <v>72</v>
      </c>
    </row>
    <row r="27" spans="1:29" ht="17.399999999999999" customHeight="1" x14ac:dyDescent="0.25">
      <c r="A27" s="443" t="s">
        <v>18</v>
      </c>
      <c r="B27" s="443" t="s">
        <v>13</v>
      </c>
      <c r="C27" s="309" t="s">
        <v>235</v>
      </c>
      <c r="D27" s="596" t="s">
        <v>332</v>
      </c>
      <c r="E27" s="596"/>
      <c r="F27" s="596"/>
      <c r="G27" s="613" t="s">
        <v>335</v>
      </c>
      <c r="H27" s="614"/>
      <c r="I27" s="614"/>
      <c r="J27" s="614"/>
      <c r="K27" s="614"/>
      <c r="L27" s="614"/>
      <c r="M27" s="614"/>
      <c r="N27" s="615"/>
      <c r="O27" s="642" t="s">
        <v>394</v>
      </c>
      <c r="P27" s="643"/>
      <c r="Q27" s="643"/>
      <c r="R27" s="643"/>
      <c r="S27" s="643"/>
      <c r="T27" s="643"/>
      <c r="U27" s="643"/>
      <c r="V27" s="643"/>
      <c r="W27" s="643"/>
      <c r="X27" s="320"/>
      <c r="AC27">
        <f>100-AC26</f>
        <v>28</v>
      </c>
    </row>
    <row r="28" spans="1:29" ht="17.399999999999999" customHeight="1" x14ac:dyDescent="0.25">
      <c r="A28" s="443"/>
      <c r="B28" s="443"/>
      <c r="C28" s="309" t="s">
        <v>236</v>
      </c>
      <c r="D28" s="596"/>
      <c r="E28" s="596"/>
      <c r="F28" s="596"/>
      <c r="G28" s="616"/>
      <c r="H28" s="617"/>
      <c r="I28" s="617"/>
      <c r="J28" s="617"/>
      <c r="K28" s="617"/>
      <c r="L28" s="617"/>
      <c r="M28" s="617"/>
      <c r="N28" s="618"/>
      <c r="O28" s="644"/>
      <c r="P28" s="645"/>
      <c r="Q28" s="645"/>
      <c r="R28" s="645"/>
      <c r="S28" s="645"/>
      <c r="T28" s="645"/>
      <c r="U28" s="645"/>
      <c r="V28" s="645"/>
      <c r="W28" s="645"/>
      <c r="X28" s="320"/>
    </row>
    <row r="29" spans="1:29" ht="17.399999999999999" customHeight="1" x14ac:dyDescent="0.25">
      <c r="A29" s="443"/>
      <c r="B29" s="443" t="s">
        <v>14</v>
      </c>
      <c r="C29" s="309" t="s">
        <v>235</v>
      </c>
      <c r="D29" s="323"/>
      <c r="E29" s="323"/>
      <c r="F29" s="323"/>
      <c r="G29" s="321"/>
      <c r="H29" s="619" t="s">
        <v>396</v>
      </c>
      <c r="I29" s="620"/>
      <c r="J29" s="331"/>
      <c r="K29" s="331"/>
      <c r="L29" s="331"/>
      <c r="M29" s="331"/>
      <c r="N29" s="331"/>
      <c r="O29" s="644"/>
      <c r="P29" s="645"/>
      <c r="Q29" s="645"/>
      <c r="R29" s="645"/>
      <c r="S29" s="645"/>
      <c r="T29" s="645"/>
      <c r="U29" s="645"/>
      <c r="V29" s="645"/>
      <c r="W29" s="645"/>
      <c r="X29" s="320"/>
      <c r="AB29">
        <v>1</v>
      </c>
    </row>
    <row r="30" spans="1:29" ht="17.399999999999999" customHeight="1" x14ac:dyDescent="0.25">
      <c r="A30" s="443"/>
      <c r="B30" s="443"/>
      <c r="C30" s="309" t="s">
        <v>236</v>
      </c>
      <c r="D30" s="323"/>
      <c r="E30" s="323"/>
      <c r="F30" s="323"/>
      <c r="G30" s="321"/>
      <c r="H30" s="621"/>
      <c r="I30" s="622"/>
      <c r="J30" s="331"/>
      <c r="K30" s="331"/>
      <c r="L30" s="331"/>
      <c r="M30" s="331"/>
      <c r="N30" s="331"/>
      <c r="O30" s="646"/>
      <c r="P30" s="647"/>
      <c r="Q30" s="647"/>
      <c r="R30" s="647"/>
      <c r="S30" s="647"/>
      <c r="T30" s="647"/>
      <c r="U30" s="647"/>
      <c r="V30" s="647"/>
      <c r="W30" s="647"/>
      <c r="X30" s="320"/>
    </row>
    <row r="31" spans="1:29" ht="17.399999999999999" customHeight="1" x14ac:dyDescent="0.25">
      <c r="A31" s="443" t="s">
        <v>19</v>
      </c>
      <c r="B31" s="443" t="s">
        <v>13</v>
      </c>
      <c r="C31" s="309" t="s">
        <v>235</v>
      </c>
      <c r="D31" s="323"/>
      <c r="E31" s="323"/>
      <c r="F31" s="323"/>
      <c r="G31" s="580" t="s">
        <v>304</v>
      </c>
      <c r="H31" s="580"/>
      <c r="I31" s="580"/>
      <c r="J31" s="580"/>
      <c r="K31" s="580"/>
      <c r="L31" s="580"/>
      <c r="M31" s="580"/>
      <c r="N31" s="580"/>
      <c r="O31" s="580"/>
      <c r="P31" s="580"/>
      <c r="Q31" s="580"/>
      <c r="R31" s="580"/>
      <c r="S31" s="580"/>
      <c r="T31" s="580"/>
      <c r="U31" s="580"/>
      <c r="V31" s="580"/>
      <c r="W31" s="319"/>
      <c r="X31" s="320"/>
    </row>
    <row r="32" spans="1:29" ht="17.399999999999999" customHeight="1" x14ac:dyDescent="0.25">
      <c r="A32" s="443"/>
      <c r="B32" s="443"/>
      <c r="C32" s="309" t="s">
        <v>236</v>
      </c>
      <c r="D32" s="323"/>
      <c r="E32" s="323"/>
      <c r="F32" s="323"/>
      <c r="G32" s="467" t="s">
        <v>318</v>
      </c>
      <c r="H32" s="467"/>
      <c r="I32" s="467"/>
      <c r="J32" s="467"/>
      <c r="K32" s="467"/>
      <c r="L32" s="467"/>
      <c r="M32" s="467"/>
      <c r="N32" s="467"/>
      <c r="O32" s="467"/>
      <c r="P32" s="467"/>
      <c r="Q32" s="467"/>
      <c r="R32" s="467"/>
      <c r="S32" s="467"/>
      <c r="T32" s="467"/>
      <c r="U32" s="467"/>
      <c r="V32" s="467"/>
      <c r="W32" s="319"/>
      <c r="X32" s="320"/>
    </row>
    <row r="33" spans="1:25" ht="17.399999999999999" customHeight="1" x14ac:dyDescent="0.25">
      <c r="A33" s="443"/>
      <c r="B33" s="443" t="s">
        <v>14</v>
      </c>
      <c r="C33" s="309" t="s">
        <v>235</v>
      </c>
      <c r="D33" s="323"/>
      <c r="E33" s="323"/>
      <c r="F33" s="323"/>
      <c r="G33" s="319"/>
      <c r="H33" s="319"/>
      <c r="I33" s="319"/>
      <c r="J33" s="319"/>
      <c r="K33" s="319"/>
      <c r="L33" s="319"/>
      <c r="M33" s="319"/>
      <c r="N33" s="319"/>
      <c r="O33" s="319"/>
      <c r="P33" s="319"/>
      <c r="Q33" s="319"/>
      <c r="R33" s="319"/>
      <c r="S33" s="319"/>
      <c r="T33" s="319"/>
      <c r="U33" s="322"/>
      <c r="V33" s="319"/>
      <c r="W33" s="319"/>
      <c r="X33" s="320"/>
    </row>
    <row r="34" spans="1:25" ht="17.399999999999999" customHeight="1" x14ac:dyDescent="0.25">
      <c r="A34" s="443"/>
      <c r="B34" s="443"/>
      <c r="C34" s="273" t="s">
        <v>236</v>
      </c>
      <c r="D34" s="323"/>
      <c r="E34" s="323"/>
      <c r="F34" s="323"/>
      <c r="G34" s="319"/>
      <c r="H34" s="319"/>
      <c r="I34" s="319"/>
      <c r="J34" s="319"/>
      <c r="K34" s="319"/>
      <c r="L34" s="319"/>
      <c r="M34" s="319"/>
      <c r="N34" s="319"/>
      <c r="O34" s="319"/>
      <c r="P34" s="319"/>
      <c r="Q34" s="319"/>
      <c r="R34" s="319"/>
      <c r="S34" s="319"/>
      <c r="T34" s="319"/>
      <c r="U34" s="322"/>
      <c r="V34" s="319"/>
      <c r="W34" s="319"/>
      <c r="X34" s="320"/>
    </row>
    <row r="35" spans="1:25" ht="12" customHeight="1" x14ac:dyDescent="0.25">
      <c r="A35" s="442" t="s">
        <v>254</v>
      </c>
      <c r="B35" s="443" t="s">
        <v>13</v>
      </c>
      <c r="C35" s="273" t="s">
        <v>235</v>
      </c>
      <c r="D35" s="323"/>
      <c r="E35" s="323"/>
      <c r="F35" s="323"/>
      <c r="G35" s="611" t="s">
        <v>334</v>
      </c>
      <c r="H35" s="319"/>
      <c r="I35" s="319"/>
      <c r="J35" s="319"/>
      <c r="K35" s="319"/>
      <c r="L35" s="319"/>
      <c r="M35" s="319"/>
      <c r="N35" s="319"/>
      <c r="O35" s="319"/>
      <c r="P35" s="319"/>
      <c r="Q35" s="319"/>
      <c r="R35" s="319"/>
      <c r="S35" s="319"/>
      <c r="T35" s="319"/>
      <c r="U35" s="319"/>
      <c r="V35" s="319"/>
      <c r="W35" s="325"/>
      <c r="X35" s="326"/>
    </row>
    <row r="36" spans="1:25" ht="12" customHeight="1" x14ac:dyDescent="0.25">
      <c r="A36" s="442"/>
      <c r="B36" s="443"/>
      <c r="C36" s="273" t="s">
        <v>236</v>
      </c>
      <c r="D36" s="323"/>
      <c r="E36" s="323"/>
      <c r="F36" s="323"/>
      <c r="G36" s="612"/>
      <c r="H36" s="319"/>
      <c r="I36" s="319"/>
      <c r="J36" s="319"/>
      <c r="K36" s="319"/>
      <c r="L36" s="319"/>
      <c r="M36" s="319"/>
      <c r="N36" s="319"/>
      <c r="O36" s="319"/>
      <c r="P36" s="319"/>
      <c r="Q36" s="319"/>
      <c r="R36" s="319"/>
      <c r="S36" s="319"/>
      <c r="T36" s="319"/>
      <c r="U36" s="319"/>
      <c r="V36" s="319"/>
      <c r="W36" s="325"/>
      <c r="X36" s="327"/>
    </row>
    <row r="37" spans="1:25" ht="12" customHeight="1" x14ac:dyDescent="0.25">
      <c r="A37" s="442"/>
      <c r="B37" s="443" t="s">
        <v>14</v>
      </c>
      <c r="C37" s="273" t="s">
        <v>235</v>
      </c>
      <c r="D37" s="268"/>
      <c r="E37" s="268"/>
      <c r="F37" s="268"/>
      <c r="G37" s="268"/>
      <c r="H37" s="268"/>
      <c r="I37" s="268"/>
      <c r="J37" s="268"/>
      <c r="K37" s="268"/>
      <c r="L37" s="268"/>
      <c r="M37" s="268"/>
      <c r="N37" s="268"/>
      <c r="O37" s="268"/>
      <c r="P37" s="268"/>
      <c r="Q37" s="268"/>
      <c r="R37" s="268"/>
      <c r="S37" s="268"/>
      <c r="T37" s="268"/>
      <c r="U37" s="279"/>
      <c r="V37" s="268"/>
      <c r="W37" s="268"/>
      <c r="X37" s="280"/>
    </row>
    <row r="38" spans="1:25" ht="12" customHeight="1" x14ac:dyDescent="0.25">
      <c r="A38" s="442"/>
      <c r="B38" s="443"/>
      <c r="C38" s="273" t="s">
        <v>236</v>
      </c>
      <c r="D38" s="268"/>
      <c r="E38" s="268"/>
      <c r="F38" s="268"/>
      <c r="G38" s="268"/>
      <c r="H38" s="268"/>
      <c r="I38" s="268"/>
      <c r="J38" s="268"/>
      <c r="K38" s="268"/>
      <c r="L38" s="268"/>
      <c r="M38" s="268"/>
      <c r="N38" s="268"/>
      <c r="O38" s="268"/>
      <c r="P38" s="268"/>
      <c r="Q38" s="268"/>
      <c r="R38" s="268"/>
      <c r="S38" s="268"/>
      <c r="T38" s="268"/>
      <c r="U38" s="279"/>
      <c r="V38" s="268"/>
      <c r="W38" s="268"/>
      <c r="X38" s="280"/>
    </row>
    <row r="40" spans="1:25" ht="68.400000000000006" customHeight="1" x14ac:dyDescent="0.25">
      <c r="A40" s="651" t="s">
        <v>401</v>
      </c>
      <c r="B40" s="651"/>
      <c r="C40" s="651"/>
      <c r="D40" s="651"/>
      <c r="E40" s="651"/>
      <c r="F40" s="651"/>
      <c r="G40" s="651"/>
      <c r="H40" s="651"/>
      <c r="I40" s="651"/>
      <c r="J40" s="651"/>
      <c r="K40" s="651"/>
      <c r="L40" s="651"/>
      <c r="M40" s="651"/>
      <c r="N40" s="651"/>
      <c r="O40" s="651"/>
      <c r="P40" s="651"/>
      <c r="Q40" s="651"/>
      <c r="R40" s="651"/>
      <c r="S40" s="651"/>
      <c r="T40" s="651"/>
      <c r="U40" s="651"/>
      <c r="V40" s="651"/>
      <c r="W40" s="651"/>
      <c r="X40" s="651"/>
      <c r="Y40" s="651"/>
    </row>
    <row r="41" spans="1:25" ht="15.6" x14ac:dyDescent="0.25">
      <c r="A41" s="16"/>
      <c r="B41" s="16"/>
      <c r="C41" s="16"/>
      <c r="D41" s="16"/>
      <c r="E41" s="16"/>
      <c r="F41" s="16"/>
      <c r="G41" s="16"/>
      <c r="H41" s="16"/>
      <c r="I41" s="16"/>
      <c r="J41" s="17"/>
      <c r="K41" s="17"/>
      <c r="L41" s="17"/>
      <c r="M41" s="17"/>
      <c r="N41" s="17"/>
      <c r="O41" s="17"/>
      <c r="P41" s="17"/>
      <c r="Q41" s="17"/>
      <c r="R41" s="17"/>
      <c r="S41" s="17"/>
      <c r="T41" s="17"/>
      <c r="U41" s="17"/>
      <c r="V41" s="17"/>
      <c r="W41" s="17"/>
      <c r="X41" s="17"/>
      <c r="Y41" s="17"/>
    </row>
    <row r="42" spans="1:25" ht="15.6" customHeight="1" x14ac:dyDescent="0.25">
      <c r="A42" s="1"/>
      <c r="B42" s="2"/>
      <c r="C42" s="2"/>
      <c r="D42" s="2"/>
      <c r="E42" s="2"/>
      <c r="F42" s="2"/>
      <c r="G42" s="2"/>
      <c r="H42" s="2"/>
      <c r="I42" s="2"/>
      <c r="J42" s="3"/>
      <c r="K42" s="3"/>
      <c r="L42" s="3"/>
      <c r="M42" s="3"/>
      <c r="N42" s="3"/>
      <c r="O42" s="3"/>
      <c r="P42" s="3"/>
      <c r="Q42" s="3"/>
      <c r="R42" s="3"/>
      <c r="S42" s="4"/>
      <c r="T42" s="4"/>
      <c r="U42" s="411" t="s">
        <v>251</v>
      </c>
      <c r="V42" s="411"/>
      <c r="W42" s="411"/>
      <c r="X42" s="411"/>
      <c r="Y42" s="411"/>
    </row>
    <row r="43" spans="1:25" ht="15.6" x14ac:dyDescent="0.3">
      <c r="A43" s="5"/>
      <c r="B43" s="3"/>
      <c r="C43" s="3"/>
      <c r="D43" s="3"/>
      <c r="E43" s="3"/>
      <c r="F43" s="3"/>
      <c r="G43" s="3"/>
      <c r="H43" s="3"/>
      <c r="I43" s="3"/>
      <c r="J43" s="5"/>
      <c r="K43" s="5"/>
      <c r="L43" s="3"/>
      <c r="M43" s="5"/>
      <c r="N43" s="3"/>
      <c r="O43" s="3"/>
      <c r="P43" s="3"/>
      <c r="Q43" s="3"/>
      <c r="R43" s="3"/>
      <c r="S43" s="6"/>
      <c r="T43" s="6"/>
      <c r="U43" s="412" t="s">
        <v>203</v>
      </c>
      <c r="V43" s="412"/>
      <c r="W43" s="412"/>
      <c r="X43" s="412"/>
      <c r="Y43" s="412"/>
    </row>
    <row r="46" spans="1:25" ht="15.6" x14ac:dyDescent="0.3">
      <c r="W46" s="15"/>
    </row>
    <row r="47" spans="1:25" ht="15" x14ac:dyDescent="0.25">
      <c r="U47" s="413" t="s">
        <v>206</v>
      </c>
      <c r="V47" s="413"/>
      <c r="W47" s="413"/>
      <c r="X47" s="413"/>
      <c r="Y47" s="413"/>
    </row>
  </sheetData>
  <mergeCells count="66">
    <mergeCell ref="A6:Y6"/>
    <mergeCell ref="A7:B7"/>
    <mergeCell ref="A8:B8"/>
    <mergeCell ref="C8:C10"/>
    <mergeCell ref="D8:F8"/>
    <mergeCell ref="G8:J8"/>
    <mergeCell ref="K8:N8"/>
    <mergeCell ref="O8:R8"/>
    <mergeCell ref="S8:W8"/>
    <mergeCell ref="A9:B9"/>
    <mergeCell ref="A10:B10"/>
    <mergeCell ref="A5:Y5"/>
    <mergeCell ref="A1:O1"/>
    <mergeCell ref="R1:Y1"/>
    <mergeCell ref="A2:O2"/>
    <mergeCell ref="R2:Y2"/>
    <mergeCell ref="A4:Y4"/>
    <mergeCell ref="A15:A18"/>
    <mergeCell ref="B15:B16"/>
    <mergeCell ref="G16:V16"/>
    <mergeCell ref="B17:B18"/>
    <mergeCell ref="G17:N17"/>
    <mergeCell ref="G18:N18"/>
    <mergeCell ref="B13:B14"/>
    <mergeCell ref="A11:A14"/>
    <mergeCell ref="B11:B12"/>
    <mergeCell ref="D11:F12"/>
    <mergeCell ref="O11:U14"/>
    <mergeCell ref="G11:G12"/>
    <mergeCell ref="H11:J14"/>
    <mergeCell ref="K11:N14"/>
    <mergeCell ref="A19:A22"/>
    <mergeCell ref="B19:B20"/>
    <mergeCell ref="D19:F20"/>
    <mergeCell ref="B21:B22"/>
    <mergeCell ref="G32:V32"/>
    <mergeCell ref="O27:W30"/>
    <mergeCell ref="H29:I30"/>
    <mergeCell ref="G27:N28"/>
    <mergeCell ref="N19:U22"/>
    <mergeCell ref="G21:G22"/>
    <mergeCell ref="H19:I22"/>
    <mergeCell ref="J19:M22"/>
    <mergeCell ref="B33:B34"/>
    <mergeCell ref="A23:A26"/>
    <mergeCell ref="B23:B24"/>
    <mergeCell ref="G23:V23"/>
    <mergeCell ref="G24:V24"/>
    <mergeCell ref="B25:B26"/>
    <mergeCell ref="G25:V25"/>
    <mergeCell ref="G26:V26"/>
    <mergeCell ref="A27:A30"/>
    <mergeCell ref="B27:B28"/>
    <mergeCell ref="D27:F28"/>
    <mergeCell ref="B29:B30"/>
    <mergeCell ref="A31:A34"/>
    <mergeCell ref="B31:B32"/>
    <mergeCell ref="G31:V31"/>
    <mergeCell ref="U47:Y47"/>
    <mergeCell ref="A35:A38"/>
    <mergeCell ref="B35:B36"/>
    <mergeCell ref="B37:B38"/>
    <mergeCell ref="A40:Y40"/>
    <mergeCell ref="U42:Y42"/>
    <mergeCell ref="U43:Y43"/>
    <mergeCell ref="G35:G36"/>
  </mergeCells>
  <pageMargins left="0.7" right="0.7" top="0.75" bottom="0.75" header="0.3" footer="0.3"/>
  <pageSetup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54"/>
  <sheetViews>
    <sheetView topLeftCell="A8" zoomScale="65" zoomScaleNormal="65" workbookViewId="0">
      <selection activeCell="U42" sqref="U42:Y47"/>
    </sheetView>
  </sheetViews>
  <sheetFormatPr defaultRowHeight="13.2" x14ac:dyDescent="0.25"/>
  <cols>
    <col min="1" max="9" width="6.33203125" customWidth="1"/>
    <col min="10" max="10" width="5.109375" customWidth="1"/>
    <col min="11" max="11" width="7.33203125" customWidth="1"/>
    <col min="12" max="12" width="8" customWidth="1"/>
    <col min="13" max="13" width="8.5546875" customWidth="1"/>
    <col min="14" max="14" width="6.6640625" customWidth="1"/>
    <col min="15" max="15" width="9.33203125" customWidth="1"/>
    <col min="16" max="16" width="8.88671875" customWidth="1"/>
    <col min="17" max="17" width="7.88671875" customWidth="1"/>
    <col min="18" max="18" width="8.33203125" customWidth="1"/>
    <col min="19" max="19" width="6.33203125" customWidth="1"/>
    <col min="20" max="20" width="10.33203125" customWidth="1"/>
    <col min="21" max="21" width="7.5546875" customWidth="1"/>
    <col min="22" max="22" width="7.88671875" customWidth="1"/>
    <col min="23" max="23" width="6.33203125" customWidth="1"/>
    <col min="24" max="24" width="8.109375" customWidth="1"/>
    <col min="25" max="25" width="7.88671875" customWidth="1"/>
    <col min="26" max="26" width="14.5546875" customWidth="1"/>
  </cols>
  <sheetData>
    <row r="1" spans="1:25" ht="15" x14ac:dyDescent="0.25">
      <c r="A1" s="527" t="s">
        <v>22</v>
      </c>
      <c r="B1" s="527"/>
      <c r="C1" s="527"/>
      <c r="D1" s="527"/>
      <c r="E1" s="527"/>
      <c r="F1" s="527"/>
      <c r="G1" s="527"/>
      <c r="H1" s="527"/>
      <c r="I1" s="527"/>
      <c r="J1" s="527"/>
      <c r="K1" s="527"/>
      <c r="L1" s="527"/>
      <c r="M1" s="527"/>
      <c r="N1" s="527"/>
      <c r="O1" s="527"/>
      <c r="P1" s="225"/>
      <c r="Q1" s="225"/>
      <c r="R1" s="528" t="s">
        <v>23</v>
      </c>
      <c r="S1" s="528"/>
      <c r="T1" s="528"/>
      <c r="U1" s="528"/>
      <c r="V1" s="528"/>
      <c r="W1" s="528"/>
      <c r="X1" s="528"/>
      <c r="Y1" s="528"/>
    </row>
    <row r="2" spans="1:25" ht="15.6" x14ac:dyDescent="0.3">
      <c r="A2" s="529" t="s">
        <v>203</v>
      </c>
      <c r="B2" s="529"/>
      <c r="C2" s="529"/>
      <c r="D2" s="529"/>
      <c r="E2" s="529"/>
      <c r="F2" s="529"/>
      <c r="G2" s="529"/>
      <c r="H2" s="529"/>
      <c r="I2" s="529"/>
      <c r="J2" s="529"/>
      <c r="K2" s="529"/>
      <c r="L2" s="529"/>
      <c r="M2" s="529"/>
      <c r="N2" s="529"/>
      <c r="O2" s="529"/>
      <c r="P2" s="225"/>
      <c r="Q2" s="225"/>
      <c r="R2" s="530" t="s">
        <v>210</v>
      </c>
      <c r="S2" s="530"/>
      <c r="T2" s="530"/>
      <c r="U2" s="530"/>
      <c r="V2" s="530"/>
      <c r="W2" s="530"/>
      <c r="X2" s="530"/>
      <c r="Y2" s="530"/>
    </row>
    <row r="3" spans="1:25" ht="13.8" x14ac:dyDescent="0.25">
      <c r="A3" s="226"/>
      <c r="B3" s="227"/>
      <c r="C3" s="227"/>
      <c r="D3" s="227"/>
      <c r="E3" s="227"/>
      <c r="F3" s="227"/>
      <c r="G3" s="227"/>
      <c r="H3" s="227"/>
      <c r="I3" s="227"/>
      <c r="J3" s="226"/>
      <c r="K3" s="226"/>
      <c r="L3" s="226"/>
      <c r="M3" s="226"/>
      <c r="N3" s="226"/>
      <c r="O3" s="226"/>
      <c r="P3" s="226"/>
      <c r="Q3" s="226"/>
      <c r="R3" s="226"/>
      <c r="S3" s="226"/>
      <c r="T3" s="228"/>
      <c r="U3" s="226"/>
      <c r="V3" s="226"/>
      <c r="W3" s="226"/>
      <c r="X3" s="226"/>
      <c r="Y3" s="226"/>
    </row>
    <row r="4" spans="1:25" ht="17.399999999999999" x14ac:dyDescent="0.3">
      <c r="A4" s="441" t="s">
        <v>292</v>
      </c>
      <c r="B4" s="441"/>
      <c r="C4" s="441"/>
      <c r="D4" s="441"/>
      <c r="E4" s="441"/>
      <c r="F4" s="441"/>
      <c r="G4" s="441"/>
      <c r="H4" s="441"/>
      <c r="I4" s="441"/>
      <c r="J4" s="441"/>
      <c r="K4" s="441"/>
      <c r="L4" s="441"/>
      <c r="M4" s="441"/>
      <c r="N4" s="441"/>
      <c r="O4" s="441"/>
      <c r="P4" s="441"/>
      <c r="Q4" s="441"/>
      <c r="R4" s="441"/>
      <c r="S4" s="441"/>
      <c r="T4" s="441"/>
      <c r="U4" s="441"/>
      <c r="V4" s="441"/>
      <c r="W4" s="441"/>
      <c r="X4" s="441"/>
      <c r="Y4" s="441"/>
    </row>
    <row r="5" spans="1:25" ht="17.399999999999999" x14ac:dyDescent="0.3">
      <c r="A5" s="531" t="s">
        <v>211</v>
      </c>
      <c r="B5" s="531"/>
      <c r="C5" s="531"/>
      <c r="D5" s="531"/>
      <c r="E5" s="531"/>
      <c r="F5" s="531"/>
      <c r="G5" s="531"/>
      <c r="H5" s="531"/>
      <c r="I5" s="531"/>
      <c r="J5" s="531"/>
      <c r="K5" s="531"/>
      <c r="L5" s="531"/>
      <c r="M5" s="531"/>
      <c r="N5" s="531"/>
      <c r="O5" s="531"/>
      <c r="P5" s="531"/>
      <c r="Q5" s="531"/>
      <c r="R5" s="531"/>
      <c r="S5" s="531"/>
      <c r="T5" s="531"/>
      <c r="U5" s="531"/>
      <c r="V5" s="531"/>
      <c r="W5" s="531"/>
      <c r="X5" s="531"/>
      <c r="Y5" s="531"/>
    </row>
    <row r="6" spans="1:25" ht="13.8" x14ac:dyDescent="0.25">
      <c r="A6" s="665" t="s">
        <v>429</v>
      </c>
      <c r="B6" s="665"/>
      <c r="C6" s="665"/>
      <c r="D6" s="665"/>
      <c r="E6" s="665"/>
      <c r="F6" s="665"/>
      <c r="G6" s="665"/>
      <c r="H6" s="665"/>
      <c r="I6" s="665"/>
      <c r="J6" s="665"/>
      <c r="K6" s="665"/>
      <c r="L6" s="665"/>
      <c r="M6" s="665"/>
      <c r="N6" s="665"/>
      <c r="O6" s="665"/>
      <c r="P6" s="665"/>
      <c r="Q6" s="665"/>
      <c r="R6" s="665"/>
      <c r="S6" s="665"/>
      <c r="T6" s="665"/>
      <c r="U6" s="665"/>
      <c r="V6" s="665"/>
      <c r="W6" s="665"/>
      <c r="X6" s="665"/>
      <c r="Y6" s="665"/>
    </row>
    <row r="7" spans="1:25" ht="15.6" x14ac:dyDescent="0.3">
      <c r="A7" s="446"/>
      <c r="B7" s="446"/>
      <c r="C7" s="311"/>
      <c r="D7" s="311"/>
      <c r="E7" s="311"/>
      <c r="F7" s="311"/>
      <c r="G7" s="311"/>
      <c r="H7" s="311"/>
      <c r="I7" s="311"/>
    </row>
    <row r="8" spans="1:25" ht="16.5" customHeight="1" x14ac:dyDescent="0.25">
      <c r="A8" s="447" t="s">
        <v>8</v>
      </c>
      <c r="B8" s="447"/>
      <c r="C8" s="447" t="s">
        <v>234</v>
      </c>
      <c r="D8" s="449" t="s">
        <v>331</v>
      </c>
      <c r="E8" s="449"/>
      <c r="F8" s="449"/>
      <c r="G8" s="448" t="s">
        <v>293</v>
      </c>
      <c r="H8" s="448"/>
      <c r="I8" s="448"/>
      <c r="J8" s="448"/>
      <c r="K8" s="448" t="s">
        <v>9</v>
      </c>
      <c r="L8" s="448"/>
      <c r="M8" s="448"/>
      <c r="N8" s="448"/>
      <c r="O8" s="448" t="s">
        <v>10</v>
      </c>
      <c r="P8" s="448"/>
      <c r="Q8" s="448"/>
      <c r="R8" s="448"/>
      <c r="S8" s="448" t="s">
        <v>11</v>
      </c>
      <c r="T8" s="448"/>
      <c r="U8" s="448"/>
      <c r="V8" s="448"/>
      <c r="W8" s="448"/>
      <c r="X8" s="313" t="s">
        <v>294</v>
      </c>
      <c r="Y8" s="267"/>
    </row>
    <row r="9" spans="1:25" ht="20.25" customHeight="1" x14ac:dyDescent="0.25">
      <c r="A9" s="447" t="s">
        <v>20</v>
      </c>
      <c r="B9" s="447"/>
      <c r="C9" s="447"/>
      <c r="D9" s="248" t="s">
        <v>324</v>
      </c>
      <c r="E9" s="248" t="s">
        <v>325</v>
      </c>
      <c r="F9" s="248" t="s">
        <v>326</v>
      </c>
      <c r="G9" s="248" t="s">
        <v>295</v>
      </c>
      <c r="H9" s="248" t="s">
        <v>296</v>
      </c>
      <c r="I9" s="230" t="s">
        <v>297</v>
      </c>
      <c r="J9" s="248" t="s">
        <v>298</v>
      </c>
      <c r="K9" s="248" t="s">
        <v>299</v>
      </c>
      <c r="L9" s="248" t="s">
        <v>230</v>
      </c>
      <c r="M9" s="248" t="s">
        <v>231</v>
      </c>
      <c r="N9" s="248" t="s">
        <v>259</v>
      </c>
      <c r="O9" s="248" t="s">
        <v>261</v>
      </c>
      <c r="P9" s="248" t="s">
        <v>262</v>
      </c>
      <c r="Q9" s="248" t="s">
        <v>263</v>
      </c>
      <c r="R9" s="248" t="s">
        <v>260</v>
      </c>
      <c r="S9" s="248" t="s">
        <v>300</v>
      </c>
      <c r="T9" s="248" t="s">
        <v>301</v>
      </c>
      <c r="U9" s="248" t="s">
        <v>296</v>
      </c>
      <c r="V9" s="248" t="s">
        <v>297</v>
      </c>
      <c r="W9" s="248" t="s">
        <v>302</v>
      </c>
      <c r="X9" s="284" t="s">
        <v>303</v>
      </c>
    </row>
    <row r="10" spans="1:25" ht="12.75" customHeight="1" x14ac:dyDescent="0.25">
      <c r="A10" s="447" t="s">
        <v>21</v>
      </c>
      <c r="B10" s="447"/>
      <c r="C10" s="447"/>
      <c r="D10" s="312"/>
      <c r="E10" s="312"/>
      <c r="F10" s="312"/>
      <c r="G10" s="312">
        <v>1</v>
      </c>
      <c r="H10" s="312">
        <v>2</v>
      </c>
      <c r="I10" s="312">
        <v>3</v>
      </c>
      <c r="J10" s="312">
        <v>4</v>
      </c>
      <c r="K10" s="312">
        <v>5</v>
      </c>
      <c r="L10" s="312">
        <v>6</v>
      </c>
      <c r="M10" s="312">
        <v>7</v>
      </c>
      <c r="N10" s="312">
        <v>8</v>
      </c>
      <c r="O10" s="312">
        <v>9</v>
      </c>
      <c r="P10" s="312">
        <v>10</v>
      </c>
      <c r="Q10" s="312">
        <v>11</v>
      </c>
      <c r="R10" s="312">
        <v>12</v>
      </c>
      <c r="S10" s="312">
        <v>13</v>
      </c>
      <c r="T10" s="312">
        <v>14</v>
      </c>
      <c r="U10" s="312">
        <v>15</v>
      </c>
      <c r="V10" s="312">
        <v>16</v>
      </c>
      <c r="W10" s="312">
        <v>17</v>
      </c>
      <c r="X10" s="285">
        <v>18</v>
      </c>
    </row>
    <row r="11" spans="1:25" ht="16.5" customHeight="1" x14ac:dyDescent="0.25">
      <c r="A11" s="443" t="s">
        <v>12</v>
      </c>
      <c r="B11" s="443" t="s">
        <v>13</v>
      </c>
      <c r="C11" s="318" t="s">
        <v>235</v>
      </c>
      <c r="D11" s="324"/>
      <c r="E11" s="324"/>
      <c r="F11" s="324"/>
      <c r="G11" s="344"/>
      <c r="H11" s="344"/>
      <c r="I11" s="344"/>
      <c r="J11" s="344"/>
      <c r="K11" s="344"/>
      <c r="L11" s="344"/>
      <c r="M11" s="344"/>
      <c r="N11" s="344"/>
      <c r="O11" s="344"/>
      <c r="P11" s="344"/>
      <c r="Q11" s="344"/>
      <c r="R11" s="344"/>
      <c r="S11" s="344"/>
      <c r="T11" s="344"/>
      <c r="U11" s="344"/>
      <c r="V11" s="450" t="s">
        <v>362</v>
      </c>
      <c r="W11" s="450"/>
      <c r="X11" s="365"/>
    </row>
    <row r="12" spans="1:25" ht="16.5" customHeight="1" x14ac:dyDescent="0.25">
      <c r="A12" s="443"/>
      <c r="B12" s="443"/>
      <c r="C12" s="318" t="s">
        <v>236</v>
      </c>
      <c r="D12" s="324"/>
      <c r="E12" s="324"/>
      <c r="F12" s="324"/>
      <c r="G12" s="344"/>
      <c r="H12" s="344"/>
      <c r="I12" s="344"/>
      <c r="J12" s="344"/>
      <c r="K12" s="344"/>
      <c r="L12" s="344"/>
      <c r="M12" s="344"/>
      <c r="N12" s="344"/>
      <c r="O12" s="344"/>
      <c r="P12" s="344"/>
      <c r="Q12" s="344"/>
      <c r="R12" s="344"/>
      <c r="S12" s="344"/>
      <c r="T12" s="344"/>
      <c r="U12" s="344"/>
      <c r="V12" s="450"/>
      <c r="W12" s="450"/>
      <c r="X12" s="365"/>
    </row>
    <row r="13" spans="1:25" ht="16.5" customHeight="1" x14ac:dyDescent="0.25">
      <c r="A13" s="443"/>
      <c r="B13" s="443" t="s">
        <v>14</v>
      </c>
      <c r="C13" s="318" t="s">
        <v>235</v>
      </c>
      <c r="D13" s="663" t="s">
        <v>336</v>
      </c>
      <c r="E13" s="663"/>
      <c r="F13" s="663"/>
      <c r="G13" s="663"/>
      <c r="H13" s="663"/>
      <c r="I13" s="663"/>
      <c r="J13" s="661" t="s">
        <v>433</v>
      </c>
      <c r="K13" s="661"/>
      <c r="L13" s="661"/>
      <c r="M13" s="661"/>
      <c r="N13" s="661"/>
      <c r="O13" s="661"/>
      <c r="P13" s="661"/>
      <c r="Q13" s="661"/>
      <c r="R13" s="344"/>
      <c r="S13" s="344"/>
      <c r="T13" s="344"/>
      <c r="U13" s="344"/>
      <c r="V13" s="450"/>
      <c r="W13" s="450"/>
      <c r="X13" s="365"/>
    </row>
    <row r="14" spans="1:25" ht="16.5" customHeight="1" x14ac:dyDescent="0.25">
      <c r="A14" s="443"/>
      <c r="B14" s="443"/>
      <c r="C14" s="318" t="s">
        <v>236</v>
      </c>
      <c r="D14" s="663"/>
      <c r="E14" s="663"/>
      <c r="F14" s="663"/>
      <c r="G14" s="663"/>
      <c r="H14" s="663"/>
      <c r="I14" s="663"/>
      <c r="J14" s="661"/>
      <c r="K14" s="661"/>
      <c r="L14" s="661"/>
      <c r="M14" s="661"/>
      <c r="N14" s="661"/>
      <c r="O14" s="661"/>
      <c r="P14" s="661"/>
      <c r="Q14" s="661"/>
      <c r="R14" s="344"/>
      <c r="S14" s="344"/>
      <c r="T14" s="344"/>
      <c r="U14" s="344"/>
      <c r="V14" s="450"/>
      <c r="W14" s="450"/>
      <c r="X14" s="365"/>
    </row>
    <row r="15" spans="1:25" ht="12.75" customHeight="1" x14ac:dyDescent="0.25">
      <c r="A15" s="443" t="s">
        <v>15</v>
      </c>
      <c r="B15" s="443" t="s">
        <v>13</v>
      </c>
      <c r="C15" s="318" t="s">
        <v>235</v>
      </c>
      <c r="D15" s="324"/>
      <c r="E15" s="324"/>
      <c r="F15" s="324"/>
      <c r="G15" s="580" t="s">
        <v>304</v>
      </c>
      <c r="H15" s="580"/>
      <c r="I15" s="580"/>
      <c r="J15" s="580"/>
      <c r="K15" s="580"/>
      <c r="L15" s="580"/>
      <c r="M15" s="580"/>
      <c r="N15" s="580"/>
      <c r="O15" s="580"/>
      <c r="P15" s="580"/>
      <c r="Q15" s="580"/>
      <c r="R15" s="580"/>
      <c r="S15" s="580"/>
      <c r="T15" s="580"/>
      <c r="U15" s="580"/>
      <c r="V15" s="450"/>
      <c r="W15" s="450"/>
      <c r="X15" s="365"/>
    </row>
    <row r="16" spans="1:25" ht="12.75" customHeight="1" x14ac:dyDescent="0.25">
      <c r="A16" s="443"/>
      <c r="B16" s="443"/>
      <c r="C16" s="318" t="s">
        <v>236</v>
      </c>
      <c r="D16" s="324"/>
      <c r="E16" s="324"/>
      <c r="F16" s="324"/>
      <c r="G16" s="467" t="s">
        <v>306</v>
      </c>
      <c r="H16" s="467"/>
      <c r="I16" s="467"/>
      <c r="J16" s="467"/>
      <c r="K16" s="467"/>
      <c r="L16" s="467"/>
      <c r="M16" s="467"/>
      <c r="N16" s="467"/>
      <c r="O16" s="467"/>
      <c r="P16" s="467"/>
      <c r="Q16" s="467"/>
      <c r="R16" s="467"/>
      <c r="S16" s="467"/>
      <c r="T16" s="467"/>
      <c r="U16" s="467"/>
      <c r="V16" s="450"/>
      <c r="W16" s="450"/>
      <c r="X16" s="365"/>
    </row>
    <row r="17" spans="1:26" ht="12.75" customHeight="1" x14ac:dyDescent="0.25">
      <c r="A17" s="443"/>
      <c r="B17" s="443" t="s">
        <v>14</v>
      </c>
      <c r="C17" s="318" t="s">
        <v>235</v>
      </c>
      <c r="D17" s="663" t="s">
        <v>336</v>
      </c>
      <c r="E17" s="663"/>
      <c r="F17" s="663"/>
      <c r="G17" s="572" t="s">
        <v>307</v>
      </c>
      <c r="H17" s="572"/>
      <c r="I17" s="572"/>
      <c r="J17" s="572"/>
      <c r="K17" s="572"/>
      <c r="L17" s="572"/>
      <c r="M17" s="572"/>
      <c r="N17" s="572"/>
      <c r="O17" s="572"/>
      <c r="P17" s="572"/>
      <c r="Q17" s="572"/>
      <c r="R17" s="572"/>
      <c r="S17" s="572"/>
      <c r="T17" s="572"/>
      <c r="U17" s="572"/>
      <c r="V17" s="450"/>
      <c r="W17" s="450"/>
      <c r="X17" s="365"/>
    </row>
    <row r="18" spans="1:26" ht="12.75" customHeight="1" x14ac:dyDescent="0.25">
      <c r="A18" s="443"/>
      <c r="B18" s="443"/>
      <c r="C18" s="318" t="s">
        <v>236</v>
      </c>
      <c r="D18" s="663"/>
      <c r="E18" s="663"/>
      <c r="F18" s="663"/>
      <c r="G18" s="573" t="s">
        <v>311</v>
      </c>
      <c r="H18" s="573"/>
      <c r="I18" s="573"/>
      <c r="J18" s="573"/>
      <c r="K18" s="573"/>
      <c r="L18" s="573"/>
      <c r="M18" s="573"/>
      <c r="N18" s="573"/>
      <c r="O18" s="573"/>
      <c r="P18" s="573"/>
      <c r="Q18" s="573"/>
      <c r="R18" s="573"/>
      <c r="S18" s="573"/>
      <c r="T18" s="573"/>
      <c r="U18" s="573"/>
      <c r="V18" s="450"/>
      <c r="W18" s="450"/>
      <c r="X18" s="365"/>
    </row>
    <row r="19" spans="1:26" ht="18" customHeight="1" x14ac:dyDescent="0.25">
      <c r="A19" s="443" t="s">
        <v>16</v>
      </c>
      <c r="B19" s="443" t="s">
        <v>13</v>
      </c>
      <c r="C19" s="318" t="s">
        <v>235</v>
      </c>
      <c r="D19" s="324"/>
      <c r="E19" s="324"/>
      <c r="F19" s="324"/>
      <c r="G19" s="344"/>
      <c r="H19" s="344"/>
      <c r="I19" s="344"/>
      <c r="J19" s="344"/>
      <c r="K19" s="344"/>
      <c r="L19" s="344"/>
      <c r="M19" s="344"/>
      <c r="N19" s="344"/>
      <c r="O19" s="344"/>
      <c r="P19" s="344"/>
      <c r="Q19" s="344"/>
      <c r="R19" s="344"/>
      <c r="S19" s="344"/>
      <c r="T19" s="344"/>
      <c r="U19" s="344"/>
      <c r="V19" s="450"/>
      <c r="W19" s="450"/>
      <c r="X19" s="365"/>
    </row>
    <row r="20" spans="1:26" ht="18" customHeight="1" x14ac:dyDescent="0.25">
      <c r="A20" s="443"/>
      <c r="B20" s="443"/>
      <c r="C20" s="318" t="s">
        <v>236</v>
      </c>
      <c r="D20" s="324"/>
      <c r="E20" s="324"/>
      <c r="F20" s="324"/>
      <c r="G20" s="344"/>
      <c r="H20" s="344"/>
      <c r="I20" s="344"/>
      <c r="J20" s="344"/>
      <c r="K20" s="344"/>
      <c r="L20" s="344"/>
      <c r="M20" s="344"/>
      <c r="N20" s="344"/>
      <c r="O20" s="344"/>
      <c r="P20" s="344"/>
      <c r="Q20" s="344"/>
      <c r="R20" s="344"/>
      <c r="S20" s="344"/>
      <c r="T20" s="344"/>
      <c r="U20" s="344"/>
      <c r="V20" s="450"/>
      <c r="W20" s="450"/>
      <c r="X20" s="365"/>
      <c r="Z20" s="364"/>
    </row>
    <row r="21" spans="1:26" ht="18" customHeight="1" x14ac:dyDescent="0.25">
      <c r="A21" s="443"/>
      <c r="B21" s="443" t="s">
        <v>14</v>
      </c>
      <c r="C21" s="318" t="s">
        <v>235</v>
      </c>
      <c r="D21" s="663" t="s">
        <v>336</v>
      </c>
      <c r="E21" s="663"/>
      <c r="F21" s="663"/>
      <c r="G21" s="663"/>
      <c r="H21" s="663"/>
      <c r="I21" s="663"/>
      <c r="J21" s="661" t="s">
        <v>433</v>
      </c>
      <c r="K21" s="661"/>
      <c r="L21" s="661"/>
      <c r="M21" s="661"/>
      <c r="N21" s="661"/>
      <c r="O21" s="661"/>
      <c r="P21" s="661"/>
      <c r="Q21" s="661"/>
      <c r="R21" s="344"/>
      <c r="S21" s="344"/>
      <c r="T21" s="344"/>
      <c r="U21" s="344"/>
      <c r="V21" s="450"/>
      <c r="W21" s="450"/>
      <c r="X21" s="365"/>
    </row>
    <row r="22" spans="1:26" ht="18" customHeight="1" x14ac:dyDescent="0.25">
      <c r="A22" s="443"/>
      <c r="B22" s="443"/>
      <c r="C22" s="318" t="s">
        <v>236</v>
      </c>
      <c r="D22" s="663"/>
      <c r="E22" s="663"/>
      <c r="F22" s="663"/>
      <c r="G22" s="663"/>
      <c r="H22" s="663"/>
      <c r="I22" s="663"/>
      <c r="J22" s="661"/>
      <c r="K22" s="661"/>
      <c r="L22" s="661"/>
      <c r="M22" s="661"/>
      <c r="N22" s="661"/>
      <c r="O22" s="661"/>
      <c r="P22" s="661"/>
      <c r="Q22" s="661"/>
      <c r="R22" s="344"/>
      <c r="S22" s="344"/>
      <c r="T22" s="344"/>
      <c r="U22" s="344"/>
      <c r="V22" s="450"/>
      <c r="W22" s="450"/>
      <c r="X22" s="365"/>
      <c r="Z22" s="364"/>
    </row>
    <row r="23" spans="1:26" ht="12.75" customHeight="1" x14ac:dyDescent="0.25">
      <c r="A23" s="443" t="s">
        <v>17</v>
      </c>
      <c r="B23" s="443" t="s">
        <v>13</v>
      </c>
      <c r="C23" s="318" t="s">
        <v>235</v>
      </c>
      <c r="D23" s="324"/>
      <c r="E23" s="324"/>
      <c r="F23" s="324"/>
      <c r="G23" s="344"/>
      <c r="H23" s="344"/>
      <c r="I23" s="344"/>
      <c r="J23" s="344"/>
      <c r="K23" s="344"/>
      <c r="L23" s="344"/>
      <c r="M23" s="344"/>
      <c r="N23" s="344"/>
      <c r="O23" s="344"/>
      <c r="P23" s="344"/>
      <c r="Q23" s="344"/>
      <c r="R23" s="344"/>
      <c r="S23" s="344"/>
      <c r="T23" s="344"/>
      <c r="U23" s="344"/>
      <c r="V23" s="450"/>
      <c r="W23" s="450"/>
      <c r="X23" s="365"/>
    </row>
    <row r="24" spans="1:26" ht="12.75" customHeight="1" x14ac:dyDescent="0.25">
      <c r="A24" s="443"/>
      <c r="B24" s="443"/>
      <c r="C24" s="318" t="s">
        <v>236</v>
      </c>
      <c r="D24" s="324"/>
      <c r="E24" s="324"/>
      <c r="F24" s="324"/>
      <c r="G24" s="344"/>
      <c r="H24" s="344"/>
      <c r="I24" s="344"/>
      <c r="J24" s="344"/>
      <c r="K24" s="344"/>
      <c r="L24" s="344"/>
      <c r="M24" s="344"/>
      <c r="N24" s="344"/>
      <c r="O24" s="344"/>
      <c r="P24" s="344"/>
      <c r="Q24" s="344"/>
      <c r="R24" s="344"/>
      <c r="S24" s="344"/>
      <c r="T24" s="344"/>
      <c r="U24" s="344"/>
      <c r="V24" s="450"/>
      <c r="W24" s="450"/>
      <c r="X24" s="365"/>
    </row>
    <row r="25" spans="1:26" ht="12.75" customHeight="1" x14ac:dyDescent="0.25">
      <c r="A25" s="443"/>
      <c r="B25" s="443" t="s">
        <v>14</v>
      </c>
      <c r="C25" s="318" t="s">
        <v>235</v>
      </c>
      <c r="D25" s="663" t="s">
        <v>336</v>
      </c>
      <c r="E25" s="663"/>
      <c r="F25" s="663"/>
      <c r="G25" s="663"/>
      <c r="H25" s="663"/>
      <c r="I25" s="664" t="s">
        <v>433</v>
      </c>
      <c r="J25" s="664"/>
      <c r="K25" s="664"/>
      <c r="L25" s="664"/>
      <c r="M25" s="664"/>
      <c r="N25" s="664"/>
      <c r="O25" s="664"/>
      <c r="P25" s="664"/>
      <c r="Q25" s="664"/>
      <c r="R25" s="344"/>
      <c r="S25" s="344"/>
      <c r="T25" s="344"/>
      <c r="U25" s="344"/>
      <c r="V25" s="450"/>
      <c r="W25" s="450"/>
      <c r="X25" s="365"/>
    </row>
    <row r="26" spans="1:26" ht="12.75" customHeight="1" x14ac:dyDescent="0.25">
      <c r="A26" s="443"/>
      <c r="B26" s="443"/>
      <c r="C26" s="318" t="s">
        <v>236</v>
      </c>
      <c r="D26" s="663"/>
      <c r="E26" s="663"/>
      <c r="F26" s="663"/>
      <c r="G26" s="663"/>
      <c r="H26" s="663"/>
      <c r="I26" s="664"/>
      <c r="J26" s="664"/>
      <c r="K26" s="664"/>
      <c r="L26" s="664"/>
      <c r="M26" s="664"/>
      <c r="N26" s="664"/>
      <c r="O26" s="664"/>
      <c r="P26" s="664"/>
      <c r="Q26" s="664"/>
      <c r="R26" s="344"/>
      <c r="S26" s="344"/>
      <c r="T26" s="344"/>
      <c r="U26" s="344"/>
      <c r="V26" s="450"/>
      <c r="W26" s="450"/>
      <c r="X26" s="365"/>
    </row>
    <row r="27" spans="1:26" ht="13.5" customHeight="1" x14ac:dyDescent="0.25">
      <c r="A27" s="443" t="s">
        <v>18</v>
      </c>
      <c r="B27" s="443" t="s">
        <v>13</v>
      </c>
      <c r="C27" s="318" t="s">
        <v>235</v>
      </c>
      <c r="D27" s="324"/>
      <c r="E27" s="324"/>
      <c r="F27" s="324"/>
      <c r="G27" s="662" t="s">
        <v>337</v>
      </c>
      <c r="H27" s="662"/>
      <c r="I27" s="662"/>
      <c r="J27" s="662"/>
      <c r="K27" s="662"/>
      <c r="L27" s="662"/>
      <c r="M27" s="662"/>
      <c r="N27" s="662"/>
      <c r="O27" s="344"/>
      <c r="P27" s="344"/>
      <c r="Q27" s="344"/>
      <c r="R27" s="344"/>
      <c r="S27" s="344"/>
      <c r="T27" s="344"/>
      <c r="U27" s="344"/>
      <c r="V27" s="450"/>
      <c r="W27" s="450"/>
      <c r="X27" s="365"/>
    </row>
    <row r="28" spans="1:26" ht="13.5" customHeight="1" x14ac:dyDescent="0.25">
      <c r="A28" s="443"/>
      <c r="B28" s="443"/>
      <c r="C28" s="318" t="s">
        <v>236</v>
      </c>
      <c r="D28" s="324"/>
      <c r="E28" s="324"/>
      <c r="F28" s="324"/>
      <c r="G28" s="662"/>
      <c r="H28" s="662"/>
      <c r="I28" s="662"/>
      <c r="J28" s="662"/>
      <c r="K28" s="662"/>
      <c r="L28" s="662"/>
      <c r="M28" s="662"/>
      <c r="N28" s="662"/>
      <c r="O28" s="344"/>
      <c r="P28" s="344"/>
      <c r="Q28" s="344"/>
      <c r="R28" s="344"/>
      <c r="S28" s="344"/>
      <c r="T28" s="344"/>
      <c r="U28" s="344"/>
      <c r="V28" s="450"/>
      <c r="W28" s="450"/>
      <c r="X28" s="365"/>
    </row>
    <row r="29" spans="1:26" ht="13.5" customHeight="1" x14ac:dyDescent="0.25">
      <c r="A29" s="443"/>
      <c r="B29" s="443" t="s">
        <v>14</v>
      </c>
      <c r="C29" s="318" t="s">
        <v>235</v>
      </c>
      <c r="D29" s="663" t="s">
        <v>336</v>
      </c>
      <c r="E29" s="663"/>
      <c r="F29" s="663"/>
      <c r="G29" s="571" t="s">
        <v>305</v>
      </c>
      <c r="H29" s="571"/>
      <c r="I29" s="571"/>
      <c r="J29" s="571"/>
      <c r="K29" s="571"/>
      <c r="L29" s="571"/>
      <c r="M29" s="571"/>
      <c r="N29" s="580" t="s">
        <v>304</v>
      </c>
      <c r="O29" s="580"/>
      <c r="P29" s="580"/>
      <c r="Q29" s="580"/>
      <c r="R29" s="580"/>
      <c r="S29" s="580"/>
      <c r="T29" s="580"/>
      <c r="U29" s="580"/>
      <c r="V29" s="450"/>
      <c r="W29" s="450"/>
      <c r="X29" s="365"/>
    </row>
    <row r="30" spans="1:26" ht="13.5" customHeight="1" x14ac:dyDescent="0.25">
      <c r="A30" s="443"/>
      <c r="B30" s="443"/>
      <c r="C30" s="318" t="s">
        <v>236</v>
      </c>
      <c r="D30" s="663"/>
      <c r="E30" s="663"/>
      <c r="F30" s="663"/>
      <c r="G30" s="591" t="s">
        <v>310</v>
      </c>
      <c r="H30" s="591"/>
      <c r="I30" s="591"/>
      <c r="J30" s="591"/>
      <c r="K30" s="591"/>
      <c r="L30" s="591"/>
      <c r="M30" s="591"/>
      <c r="N30" s="591"/>
      <c r="O30" s="591"/>
      <c r="P30" s="591"/>
      <c r="Q30" s="591"/>
      <c r="R30" s="591"/>
      <c r="S30" s="591"/>
      <c r="T30" s="591"/>
      <c r="U30" s="591"/>
      <c r="V30" s="450"/>
      <c r="W30" s="450"/>
      <c r="X30" s="365"/>
    </row>
    <row r="31" spans="1:26" ht="13.5" customHeight="1" x14ac:dyDescent="0.25">
      <c r="A31" s="443" t="s">
        <v>19</v>
      </c>
      <c r="B31" s="443" t="s">
        <v>13</v>
      </c>
      <c r="C31" s="318" t="s">
        <v>235</v>
      </c>
      <c r="D31" s="324"/>
      <c r="E31" s="324"/>
      <c r="F31" s="324"/>
      <c r="G31" s="592" t="s">
        <v>312</v>
      </c>
      <c r="H31" s="592"/>
      <c r="I31" s="592"/>
      <c r="J31" s="592"/>
      <c r="K31" s="592"/>
      <c r="L31" s="592"/>
      <c r="M31" s="592"/>
      <c r="N31" s="592"/>
      <c r="O31" s="592"/>
      <c r="P31" s="592"/>
      <c r="Q31" s="592"/>
      <c r="R31" s="592"/>
      <c r="S31" s="592"/>
      <c r="T31" s="592"/>
      <c r="U31" s="592"/>
      <c r="V31" s="450"/>
      <c r="W31" s="450"/>
      <c r="X31" s="365"/>
    </row>
    <row r="32" spans="1:26" ht="13.5" customHeight="1" x14ac:dyDescent="0.25">
      <c r="A32" s="443"/>
      <c r="B32" s="443"/>
      <c r="C32" s="318" t="s">
        <v>236</v>
      </c>
      <c r="D32" s="324"/>
      <c r="E32" s="324"/>
      <c r="F32" s="324"/>
      <c r="G32" s="467" t="s">
        <v>306</v>
      </c>
      <c r="H32" s="467"/>
      <c r="I32" s="467"/>
      <c r="J32" s="467"/>
      <c r="K32" s="467"/>
      <c r="L32" s="467"/>
      <c r="M32" s="467"/>
      <c r="N32" s="467"/>
      <c r="O32" s="467"/>
      <c r="P32" s="467"/>
      <c r="Q32" s="467"/>
      <c r="R32" s="467"/>
      <c r="S32" s="467"/>
      <c r="T32" s="467"/>
      <c r="U32" s="467"/>
      <c r="V32" s="450"/>
      <c r="W32" s="450"/>
      <c r="X32" s="365"/>
    </row>
    <row r="33" spans="1:25" ht="13.5" customHeight="1" x14ac:dyDescent="0.25">
      <c r="A33" s="443"/>
      <c r="B33" s="443" t="s">
        <v>14</v>
      </c>
      <c r="C33" s="318" t="s">
        <v>235</v>
      </c>
      <c r="D33" s="324"/>
      <c r="E33" s="324"/>
      <c r="F33" s="324"/>
      <c r="G33" s="344"/>
      <c r="H33" s="661" t="s">
        <v>433</v>
      </c>
      <c r="I33" s="661"/>
      <c r="J33" s="661"/>
      <c r="K33" s="661"/>
      <c r="L33" s="661"/>
      <c r="M33" s="661"/>
      <c r="N33" s="661"/>
      <c r="O33" s="661"/>
      <c r="P33" s="661"/>
      <c r="Q33" s="661"/>
      <c r="R33" s="344"/>
      <c r="S33" s="344"/>
      <c r="T33" s="344"/>
      <c r="U33" s="344"/>
      <c r="V33" s="450"/>
      <c r="W33" s="450"/>
      <c r="X33" s="365"/>
    </row>
    <row r="34" spans="1:25" ht="13.5" customHeight="1" x14ac:dyDescent="0.25">
      <c r="A34" s="443"/>
      <c r="B34" s="443"/>
      <c r="C34" s="318" t="s">
        <v>236</v>
      </c>
      <c r="D34" s="324"/>
      <c r="E34" s="324"/>
      <c r="F34" s="324"/>
      <c r="G34" s="344"/>
      <c r="H34" s="661"/>
      <c r="I34" s="661"/>
      <c r="J34" s="661"/>
      <c r="K34" s="661"/>
      <c r="L34" s="661"/>
      <c r="M34" s="661"/>
      <c r="N34" s="661"/>
      <c r="O34" s="661"/>
      <c r="P34" s="661"/>
      <c r="Q34" s="661"/>
      <c r="R34" s="344"/>
      <c r="S34" s="344"/>
      <c r="T34" s="344"/>
      <c r="U34" s="344"/>
      <c r="V34" s="450"/>
      <c r="W34" s="450"/>
      <c r="X34" s="365"/>
    </row>
    <row r="35" spans="1:25" ht="12" customHeight="1" x14ac:dyDescent="0.25">
      <c r="A35" s="442" t="s">
        <v>254</v>
      </c>
      <c r="B35" s="443" t="s">
        <v>13</v>
      </c>
      <c r="C35" s="318" t="s">
        <v>235</v>
      </c>
      <c r="D35" s="324"/>
      <c r="E35" s="324"/>
      <c r="F35" s="324"/>
      <c r="G35" s="325"/>
      <c r="H35" s="325"/>
      <c r="I35" s="325"/>
      <c r="J35" s="325"/>
      <c r="K35" s="325"/>
      <c r="L35" s="325"/>
      <c r="M35" s="325"/>
      <c r="N35" s="325"/>
      <c r="O35" s="325"/>
      <c r="P35" s="325"/>
      <c r="Q35" s="325"/>
      <c r="R35" s="344"/>
      <c r="S35" s="344"/>
      <c r="T35" s="344"/>
      <c r="U35" s="344"/>
      <c r="V35" s="450"/>
      <c r="W35" s="450"/>
      <c r="X35" s="326"/>
    </row>
    <row r="36" spans="1:25" ht="12" customHeight="1" x14ac:dyDescent="0.25">
      <c r="A36" s="442"/>
      <c r="B36" s="443"/>
      <c r="C36" s="318" t="s">
        <v>236</v>
      </c>
      <c r="D36" s="324"/>
      <c r="E36" s="324"/>
      <c r="F36" s="324"/>
      <c r="G36" s="325"/>
      <c r="H36" s="325"/>
      <c r="I36" s="325"/>
      <c r="J36" s="325"/>
      <c r="K36" s="325"/>
      <c r="L36" s="325"/>
      <c r="M36" s="325"/>
      <c r="N36" s="325"/>
      <c r="O36" s="325"/>
      <c r="P36" s="325"/>
      <c r="Q36" s="325"/>
      <c r="R36" s="344"/>
      <c r="S36" s="344"/>
      <c r="T36" s="344"/>
      <c r="U36" s="344"/>
      <c r="V36" s="450"/>
      <c r="W36" s="450"/>
      <c r="X36" s="356"/>
    </row>
    <row r="37" spans="1:25" ht="12" customHeight="1" x14ac:dyDescent="0.25">
      <c r="A37" s="442"/>
      <c r="B37" s="443" t="s">
        <v>14</v>
      </c>
      <c r="C37" s="318" t="s">
        <v>235</v>
      </c>
      <c r="D37" s="325"/>
      <c r="E37" s="325"/>
      <c r="F37" s="325"/>
      <c r="G37" s="325"/>
      <c r="H37" s="325"/>
      <c r="I37" s="325"/>
      <c r="J37" s="325"/>
      <c r="K37" s="325"/>
      <c r="L37" s="325"/>
      <c r="M37" s="325"/>
      <c r="N37" s="325"/>
      <c r="O37" s="325"/>
      <c r="P37" s="325"/>
      <c r="Q37" s="325"/>
      <c r="R37" s="344"/>
      <c r="S37" s="344"/>
      <c r="T37" s="344"/>
      <c r="U37" s="344"/>
      <c r="V37" s="450"/>
      <c r="W37" s="450"/>
      <c r="X37" s="366"/>
    </row>
    <row r="38" spans="1:25" ht="12" customHeight="1" x14ac:dyDescent="0.25">
      <c r="A38" s="442"/>
      <c r="B38" s="443"/>
      <c r="C38" s="318" t="s">
        <v>236</v>
      </c>
      <c r="D38" s="325"/>
      <c r="E38" s="325"/>
      <c r="F38" s="325"/>
      <c r="G38" s="325"/>
      <c r="H38" s="325"/>
      <c r="I38" s="325"/>
      <c r="J38" s="325"/>
      <c r="K38" s="325"/>
      <c r="L38" s="325"/>
      <c r="M38" s="325"/>
      <c r="N38" s="325"/>
      <c r="O38" s="325"/>
      <c r="P38" s="325"/>
      <c r="Q38" s="325"/>
      <c r="R38" s="344"/>
      <c r="S38" s="344"/>
      <c r="T38" s="344"/>
      <c r="U38" s="344"/>
      <c r="V38" s="450"/>
      <c r="W38" s="450"/>
      <c r="X38" s="366"/>
    </row>
    <row r="39" spans="1:25" ht="15.6" x14ac:dyDescent="0.25">
      <c r="A39" s="16"/>
      <c r="B39" s="16"/>
      <c r="C39" s="16"/>
      <c r="D39" s="16"/>
      <c r="E39" s="16"/>
      <c r="F39" s="16"/>
      <c r="G39" s="16"/>
      <c r="H39" s="16"/>
      <c r="I39" s="16"/>
      <c r="J39" s="17"/>
      <c r="K39" s="17"/>
      <c r="L39" s="17"/>
      <c r="M39" s="17"/>
      <c r="N39" s="17"/>
      <c r="O39" s="17"/>
      <c r="P39" s="17"/>
      <c r="Q39" s="17"/>
      <c r="R39" s="17"/>
      <c r="S39" s="17"/>
      <c r="T39" s="17"/>
      <c r="U39" s="17"/>
      <c r="V39" s="17"/>
      <c r="W39" s="17"/>
      <c r="X39" s="17"/>
      <c r="Y39" s="17"/>
    </row>
    <row r="40" spans="1:25" ht="48" customHeight="1" x14ac:dyDescent="0.25">
      <c r="A40" s="651" t="s">
        <v>361</v>
      </c>
      <c r="B40" s="651"/>
      <c r="C40" s="651"/>
      <c r="D40" s="651"/>
      <c r="E40" s="651"/>
      <c r="F40" s="651"/>
      <c r="G40" s="651"/>
      <c r="H40" s="651"/>
      <c r="I40" s="651"/>
      <c r="J40" s="651"/>
      <c r="K40" s="651"/>
      <c r="L40" s="651"/>
      <c r="M40" s="651"/>
      <c r="N40" s="651"/>
      <c r="O40" s="651"/>
      <c r="P40" s="651"/>
      <c r="Q40" s="651"/>
      <c r="R40" s="651"/>
      <c r="S40" s="651"/>
      <c r="T40" s="651"/>
      <c r="U40" s="651"/>
      <c r="V40" s="651"/>
      <c r="W40" s="651"/>
      <c r="X40" s="651"/>
      <c r="Y40" s="651"/>
    </row>
    <row r="41" spans="1:25" ht="15.6" x14ac:dyDescent="0.25">
      <c r="A41" s="16"/>
      <c r="B41" s="16"/>
      <c r="C41" s="16"/>
      <c r="D41" s="16"/>
      <c r="E41" s="16"/>
      <c r="F41" s="16"/>
      <c r="Q41" s="17"/>
      <c r="R41" s="17"/>
      <c r="S41" s="17"/>
      <c r="T41" s="17"/>
      <c r="U41" s="17"/>
      <c r="V41" s="17"/>
      <c r="W41" s="17"/>
      <c r="X41" s="17"/>
      <c r="Y41" s="17"/>
    </row>
    <row r="42" spans="1:25" ht="15.6" customHeight="1" x14ac:dyDescent="0.25">
      <c r="A42" s="1"/>
      <c r="B42" s="2">
        <f>140/4</f>
        <v>35</v>
      </c>
      <c r="C42" s="2"/>
      <c r="D42" s="2"/>
      <c r="E42" s="2"/>
      <c r="F42" s="2"/>
      <c r="S42" s="4"/>
      <c r="T42" s="4"/>
      <c r="U42" s="411" t="s">
        <v>438</v>
      </c>
      <c r="V42" s="411"/>
      <c r="W42" s="411"/>
      <c r="X42" s="411"/>
      <c r="Y42" s="411"/>
    </row>
    <row r="43" spans="1:25" ht="15.6" x14ac:dyDescent="0.3">
      <c r="A43" s="5"/>
      <c r="B43" s="3"/>
      <c r="C43" s="3"/>
      <c r="D43" s="3"/>
      <c r="E43" s="3"/>
      <c r="F43" s="3"/>
      <c r="S43" s="6"/>
      <c r="T43" s="6"/>
      <c r="U43" s="412" t="s">
        <v>203</v>
      </c>
      <c r="V43" s="412"/>
      <c r="W43" s="412"/>
      <c r="X43" s="412"/>
      <c r="Y43" s="412"/>
    </row>
    <row r="46" spans="1:25" ht="15.6" x14ac:dyDescent="0.3">
      <c r="W46" s="15"/>
    </row>
    <row r="47" spans="1:25" ht="13.2" customHeight="1" x14ac:dyDescent="0.25">
      <c r="U47" s="413" t="s">
        <v>206</v>
      </c>
      <c r="V47" s="413"/>
      <c r="W47" s="413"/>
      <c r="X47" s="413"/>
      <c r="Y47" s="413"/>
    </row>
    <row r="49" ht="12.6" customHeight="1" x14ac:dyDescent="0.25"/>
    <row r="53" ht="13.2" customHeight="1" x14ac:dyDescent="0.25"/>
    <row r="54" ht="13.2" customHeight="1" x14ac:dyDescent="0.25"/>
  </sheetData>
  <mergeCells count="62">
    <mergeCell ref="A5:Y5"/>
    <mergeCell ref="A1:O1"/>
    <mergeCell ref="R1:Y1"/>
    <mergeCell ref="A2:O2"/>
    <mergeCell ref="R2:Y2"/>
    <mergeCell ref="A4:Y4"/>
    <mergeCell ref="A6:Y6"/>
    <mergeCell ref="A7:B7"/>
    <mergeCell ref="A8:B8"/>
    <mergeCell ref="C8:C10"/>
    <mergeCell ref="D8:F8"/>
    <mergeCell ref="G8:J8"/>
    <mergeCell ref="K8:N8"/>
    <mergeCell ref="O8:R8"/>
    <mergeCell ref="S8:W8"/>
    <mergeCell ref="A9:B9"/>
    <mergeCell ref="A10:B10"/>
    <mergeCell ref="A11:A14"/>
    <mergeCell ref="B11:B12"/>
    <mergeCell ref="V11:W38"/>
    <mergeCell ref="B13:B14"/>
    <mergeCell ref="D13:I14"/>
    <mergeCell ref="J13:Q14"/>
    <mergeCell ref="A15:A18"/>
    <mergeCell ref="B15:B16"/>
    <mergeCell ref="G15:U15"/>
    <mergeCell ref="A19:A22"/>
    <mergeCell ref="B19:B20"/>
    <mergeCell ref="B21:B22"/>
    <mergeCell ref="D21:I22"/>
    <mergeCell ref="J21:Q22"/>
    <mergeCell ref="G16:U16"/>
    <mergeCell ref="B17:B18"/>
    <mergeCell ref="D17:F18"/>
    <mergeCell ref="G17:U17"/>
    <mergeCell ref="G18:U18"/>
    <mergeCell ref="A23:A26"/>
    <mergeCell ref="B23:B24"/>
    <mergeCell ref="B25:B26"/>
    <mergeCell ref="D25:H26"/>
    <mergeCell ref="I25:Q26"/>
    <mergeCell ref="G29:M29"/>
    <mergeCell ref="N29:U29"/>
    <mergeCell ref="G30:U30"/>
    <mergeCell ref="A31:A34"/>
    <mergeCell ref="B31:B32"/>
    <mergeCell ref="G31:U31"/>
    <mergeCell ref="G32:U32"/>
    <mergeCell ref="B33:B34"/>
    <mergeCell ref="H33:Q34"/>
    <mergeCell ref="A27:A30"/>
    <mergeCell ref="B27:B28"/>
    <mergeCell ref="G27:N28"/>
    <mergeCell ref="B29:B30"/>
    <mergeCell ref="D29:F30"/>
    <mergeCell ref="U47:Y47"/>
    <mergeCell ref="A35:A38"/>
    <mergeCell ref="B35:B36"/>
    <mergeCell ref="B37:B38"/>
    <mergeCell ref="A40:Y40"/>
    <mergeCell ref="U42:Y42"/>
    <mergeCell ref="U43:Y43"/>
  </mergeCells>
  <pageMargins left="0.7" right="0.7" top="0.75" bottom="0.75" header="0.3" footer="0.3"/>
  <legacy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54"/>
  <sheetViews>
    <sheetView topLeftCell="G9" zoomScale="86" zoomScaleNormal="86" workbookViewId="0">
      <selection activeCell="S36" sqref="S36"/>
    </sheetView>
  </sheetViews>
  <sheetFormatPr defaultRowHeight="13.2" x14ac:dyDescent="0.25"/>
  <cols>
    <col min="1" max="9" width="6.33203125" customWidth="1"/>
    <col min="10" max="10" width="5.109375" customWidth="1"/>
    <col min="11" max="11" width="7.33203125" customWidth="1"/>
    <col min="12" max="12" width="8" customWidth="1"/>
    <col min="13" max="13" width="8.5546875" customWidth="1"/>
    <col min="14" max="14" width="6.6640625" customWidth="1"/>
    <col min="15" max="15" width="9.33203125" customWidth="1"/>
    <col min="16" max="16" width="8.88671875" customWidth="1"/>
    <col min="17" max="17" width="7.88671875" customWidth="1"/>
    <col min="18" max="18" width="8.33203125" customWidth="1"/>
    <col min="19" max="19" width="6.33203125" customWidth="1"/>
    <col min="20" max="20" width="10.33203125" customWidth="1"/>
    <col min="21" max="21" width="7.5546875" customWidth="1"/>
    <col min="22" max="22" width="7.88671875" customWidth="1"/>
    <col min="23" max="23" width="6.33203125" customWidth="1"/>
    <col min="24" max="24" width="8.109375" customWidth="1"/>
    <col min="25" max="25" width="7.88671875" customWidth="1"/>
  </cols>
  <sheetData>
    <row r="1" spans="1:25" ht="15" x14ac:dyDescent="0.25">
      <c r="A1" s="527" t="s">
        <v>22</v>
      </c>
      <c r="B1" s="527"/>
      <c r="C1" s="527"/>
      <c r="D1" s="527"/>
      <c r="E1" s="527"/>
      <c r="F1" s="527"/>
      <c r="G1" s="527"/>
      <c r="H1" s="527"/>
      <c r="I1" s="527"/>
      <c r="J1" s="527"/>
      <c r="K1" s="527"/>
      <c r="L1" s="527"/>
      <c r="M1" s="527"/>
      <c r="N1" s="527"/>
      <c r="O1" s="527"/>
      <c r="P1" s="225"/>
      <c r="Q1" s="225"/>
      <c r="R1" s="528" t="s">
        <v>23</v>
      </c>
      <c r="S1" s="528"/>
      <c r="T1" s="528"/>
      <c r="U1" s="528"/>
      <c r="V1" s="528"/>
      <c r="W1" s="528"/>
      <c r="X1" s="528"/>
      <c r="Y1" s="528"/>
    </row>
    <row r="2" spans="1:25" ht="15.6" x14ac:dyDescent="0.3">
      <c r="A2" s="529" t="s">
        <v>203</v>
      </c>
      <c r="B2" s="529"/>
      <c r="C2" s="529"/>
      <c r="D2" s="529"/>
      <c r="E2" s="529"/>
      <c r="F2" s="529"/>
      <c r="G2" s="529"/>
      <c r="H2" s="529"/>
      <c r="I2" s="529"/>
      <c r="J2" s="529"/>
      <c r="K2" s="529"/>
      <c r="L2" s="529"/>
      <c r="M2" s="529"/>
      <c r="N2" s="529"/>
      <c r="O2" s="529"/>
      <c r="P2" s="225"/>
      <c r="Q2" s="225"/>
      <c r="R2" s="530" t="s">
        <v>210</v>
      </c>
      <c r="S2" s="530"/>
      <c r="T2" s="530"/>
      <c r="U2" s="530"/>
      <c r="V2" s="530"/>
      <c r="W2" s="530"/>
      <c r="X2" s="530"/>
      <c r="Y2" s="530"/>
    </row>
    <row r="3" spans="1:25" ht="13.8" x14ac:dyDescent="0.25">
      <c r="A3" s="226"/>
      <c r="B3" s="227"/>
      <c r="C3" s="227"/>
      <c r="D3" s="227"/>
      <c r="E3" s="227"/>
      <c r="F3" s="227"/>
      <c r="G3" s="227"/>
      <c r="H3" s="227"/>
      <c r="I3" s="227"/>
      <c r="J3" s="226"/>
      <c r="K3" s="226"/>
      <c r="L3" s="226"/>
      <c r="M3" s="226"/>
      <c r="N3" s="226"/>
      <c r="O3" s="226"/>
      <c r="P3" s="226"/>
      <c r="Q3" s="226"/>
      <c r="R3" s="226"/>
      <c r="S3" s="226"/>
      <c r="T3" s="228"/>
      <c r="U3" s="226"/>
      <c r="V3" s="226"/>
      <c r="W3" s="226"/>
      <c r="X3" s="226"/>
      <c r="Y3" s="226"/>
    </row>
    <row r="4" spans="1:25" ht="17.399999999999999" x14ac:dyDescent="0.3">
      <c r="A4" s="441" t="s">
        <v>292</v>
      </c>
      <c r="B4" s="441"/>
      <c r="C4" s="441"/>
      <c r="D4" s="441"/>
      <c r="E4" s="441"/>
      <c r="F4" s="441"/>
      <c r="G4" s="441"/>
      <c r="H4" s="441"/>
      <c r="I4" s="441"/>
      <c r="J4" s="441"/>
      <c r="K4" s="441"/>
      <c r="L4" s="441"/>
      <c r="M4" s="441"/>
      <c r="N4" s="441"/>
      <c r="O4" s="441"/>
      <c r="P4" s="441"/>
      <c r="Q4" s="441"/>
      <c r="R4" s="441"/>
      <c r="S4" s="441"/>
      <c r="T4" s="441"/>
      <c r="U4" s="441"/>
      <c r="V4" s="441"/>
      <c r="W4" s="441"/>
      <c r="X4" s="441"/>
      <c r="Y4" s="441"/>
    </row>
    <row r="5" spans="1:25" ht="17.399999999999999" x14ac:dyDescent="0.3">
      <c r="A5" s="531" t="s">
        <v>211</v>
      </c>
      <c r="B5" s="531"/>
      <c r="C5" s="531"/>
      <c r="D5" s="531"/>
      <c r="E5" s="531"/>
      <c r="F5" s="531"/>
      <c r="G5" s="531"/>
      <c r="H5" s="531"/>
      <c r="I5" s="531"/>
      <c r="J5" s="531"/>
      <c r="K5" s="531"/>
      <c r="L5" s="531"/>
      <c r="M5" s="531"/>
      <c r="N5" s="531"/>
      <c r="O5" s="531"/>
      <c r="P5" s="531"/>
      <c r="Q5" s="531"/>
      <c r="R5" s="531"/>
      <c r="S5" s="531"/>
      <c r="T5" s="531"/>
      <c r="U5" s="531"/>
      <c r="V5" s="531"/>
      <c r="W5" s="531"/>
      <c r="X5" s="531"/>
      <c r="Y5" s="531"/>
    </row>
    <row r="6" spans="1:25" ht="13.8" x14ac:dyDescent="0.25">
      <c r="A6" s="688" t="s">
        <v>385</v>
      </c>
      <c r="B6" s="688"/>
      <c r="C6" s="688"/>
      <c r="D6" s="688"/>
      <c r="E6" s="688"/>
      <c r="F6" s="688"/>
      <c r="G6" s="688"/>
      <c r="H6" s="688"/>
      <c r="I6" s="688"/>
      <c r="J6" s="688"/>
      <c r="K6" s="688"/>
      <c r="L6" s="688"/>
      <c r="M6" s="688"/>
      <c r="N6" s="688"/>
      <c r="O6" s="688"/>
      <c r="P6" s="688"/>
      <c r="Q6" s="688"/>
      <c r="R6" s="688"/>
      <c r="S6" s="688"/>
      <c r="T6" s="688"/>
      <c r="U6" s="688"/>
      <c r="V6" s="688"/>
      <c r="W6" s="688"/>
      <c r="X6" s="688"/>
      <c r="Y6" s="688"/>
    </row>
    <row r="7" spans="1:25" ht="15.6" x14ac:dyDescent="0.3">
      <c r="A7" s="446"/>
      <c r="B7" s="446"/>
      <c r="C7" s="14"/>
      <c r="D7" s="269"/>
      <c r="E7" s="269"/>
      <c r="F7" s="269"/>
      <c r="G7" s="14"/>
      <c r="H7" s="14"/>
      <c r="I7" s="14"/>
    </row>
    <row r="8" spans="1:25" ht="16.5" customHeight="1" x14ac:dyDescent="0.25">
      <c r="A8" s="447" t="s">
        <v>8</v>
      </c>
      <c r="B8" s="447"/>
      <c r="C8" s="447" t="s">
        <v>234</v>
      </c>
      <c r="D8" s="449" t="s">
        <v>331</v>
      </c>
      <c r="E8" s="449"/>
      <c r="F8" s="449"/>
      <c r="G8" s="448" t="s">
        <v>293</v>
      </c>
      <c r="H8" s="448"/>
      <c r="I8" s="448"/>
      <c r="J8" s="448"/>
      <c r="K8" s="448" t="s">
        <v>9</v>
      </c>
      <c r="L8" s="448"/>
      <c r="M8" s="448"/>
      <c r="N8" s="448"/>
      <c r="O8" s="448" t="s">
        <v>10</v>
      </c>
      <c r="P8" s="448"/>
      <c r="Q8" s="448"/>
      <c r="R8" s="448"/>
      <c r="S8" s="448" t="s">
        <v>11</v>
      </c>
      <c r="T8" s="448"/>
      <c r="U8" s="448"/>
      <c r="V8" s="448"/>
      <c r="W8" s="448"/>
      <c r="X8" s="271" t="s">
        <v>294</v>
      </c>
      <c r="Y8" s="267"/>
    </row>
    <row r="9" spans="1:25" ht="20.25" customHeight="1" x14ac:dyDescent="0.25">
      <c r="A9" s="447" t="s">
        <v>20</v>
      </c>
      <c r="B9" s="447"/>
      <c r="C9" s="447"/>
      <c r="D9" s="248" t="s">
        <v>324</v>
      </c>
      <c r="E9" s="248" t="s">
        <v>325</v>
      </c>
      <c r="F9" s="248" t="s">
        <v>326</v>
      </c>
      <c r="G9" s="248" t="s">
        <v>295</v>
      </c>
      <c r="H9" s="248" t="s">
        <v>296</v>
      </c>
      <c r="I9" s="230" t="s">
        <v>297</v>
      </c>
      <c r="J9" s="248" t="s">
        <v>298</v>
      </c>
      <c r="K9" s="248" t="s">
        <v>299</v>
      </c>
      <c r="L9" s="248" t="s">
        <v>230</v>
      </c>
      <c r="M9" s="248" t="s">
        <v>231</v>
      </c>
      <c r="N9" s="248" t="s">
        <v>259</v>
      </c>
      <c r="O9" s="248" t="s">
        <v>261</v>
      </c>
      <c r="P9" s="248" t="s">
        <v>262</v>
      </c>
      <c r="Q9" s="248" t="s">
        <v>263</v>
      </c>
      <c r="R9" s="248" t="s">
        <v>260</v>
      </c>
      <c r="S9" s="248" t="s">
        <v>300</v>
      </c>
      <c r="T9" s="248" t="s">
        <v>301</v>
      </c>
      <c r="U9" s="248" t="s">
        <v>296</v>
      </c>
      <c r="V9" s="248" t="s">
        <v>297</v>
      </c>
      <c r="W9" s="248" t="s">
        <v>302</v>
      </c>
      <c r="X9" s="284" t="s">
        <v>303</v>
      </c>
    </row>
    <row r="10" spans="1:25" ht="12.75" customHeight="1" x14ac:dyDescent="0.25">
      <c r="A10" s="447" t="s">
        <v>21</v>
      </c>
      <c r="B10" s="447"/>
      <c r="C10" s="447"/>
      <c r="D10" s="270"/>
      <c r="E10" s="270"/>
      <c r="F10" s="270"/>
      <c r="G10" s="270">
        <v>1</v>
      </c>
      <c r="H10" s="270">
        <v>2</v>
      </c>
      <c r="I10" s="270">
        <v>3</v>
      </c>
      <c r="J10" s="270">
        <v>4</v>
      </c>
      <c r="K10" s="270">
        <v>5</v>
      </c>
      <c r="L10" s="270">
        <v>6</v>
      </c>
      <c r="M10" s="270">
        <v>7</v>
      </c>
      <c r="N10" s="270">
        <v>8</v>
      </c>
      <c r="O10" s="270">
        <v>9</v>
      </c>
      <c r="P10" s="270">
        <v>10</v>
      </c>
      <c r="Q10" s="270">
        <v>11</v>
      </c>
      <c r="R10" s="270">
        <v>12</v>
      </c>
      <c r="S10" s="270">
        <v>13</v>
      </c>
      <c r="T10" s="270">
        <v>14</v>
      </c>
      <c r="U10" s="270">
        <v>15</v>
      </c>
      <c r="V10" s="270">
        <v>16</v>
      </c>
      <c r="W10" s="270">
        <v>17</v>
      </c>
      <c r="X10" s="285">
        <v>18</v>
      </c>
    </row>
    <row r="11" spans="1:25" ht="16.5" customHeight="1" x14ac:dyDescent="0.25">
      <c r="A11" s="443" t="s">
        <v>12</v>
      </c>
      <c r="B11" s="443" t="s">
        <v>13</v>
      </c>
      <c r="C11" s="273" t="s">
        <v>235</v>
      </c>
      <c r="D11" s="299"/>
      <c r="E11" s="299"/>
      <c r="F11" s="299"/>
      <c r="G11" s="247"/>
      <c r="H11" s="680"/>
      <c r="I11" s="552" t="s">
        <v>397</v>
      </c>
      <c r="J11" s="675"/>
      <c r="K11" s="675"/>
      <c r="L11" s="675"/>
      <c r="M11" s="675"/>
      <c r="N11" s="675"/>
      <c r="O11" s="675"/>
      <c r="P11" s="675"/>
      <c r="Q11" s="675"/>
      <c r="R11" s="675"/>
      <c r="S11" s="675"/>
      <c r="T11" s="675"/>
      <c r="V11" s="666" t="s">
        <v>362</v>
      </c>
      <c r="W11" s="667"/>
      <c r="X11" s="288"/>
    </row>
    <row r="12" spans="1:25" ht="16.5" customHeight="1" x14ac:dyDescent="0.25">
      <c r="A12" s="443"/>
      <c r="B12" s="443"/>
      <c r="C12" s="273" t="s">
        <v>236</v>
      </c>
      <c r="D12" s="299"/>
      <c r="E12" s="299"/>
      <c r="F12" s="299"/>
      <c r="G12" s="247"/>
      <c r="H12" s="681"/>
      <c r="I12" s="676"/>
      <c r="J12" s="677"/>
      <c r="K12" s="677"/>
      <c r="L12" s="677"/>
      <c r="M12" s="677"/>
      <c r="N12" s="677"/>
      <c r="O12" s="677"/>
      <c r="P12" s="677"/>
      <c r="Q12" s="677"/>
      <c r="R12" s="677"/>
      <c r="S12" s="677"/>
      <c r="T12" s="677"/>
      <c r="V12" s="667"/>
      <c r="W12" s="667"/>
      <c r="X12" s="288"/>
    </row>
    <row r="13" spans="1:25" ht="16.5" customHeight="1" x14ac:dyDescent="0.25">
      <c r="A13" s="443"/>
      <c r="B13" s="443" t="s">
        <v>14</v>
      </c>
      <c r="C13" s="273" t="s">
        <v>235</v>
      </c>
      <c r="D13" s="673" t="s">
        <v>336</v>
      </c>
      <c r="E13" s="673"/>
      <c r="F13" s="673"/>
      <c r="G13" s="673"/>
      <c r="H13" s="681"/>
      <c r="I13" s="676"/>
      <c r="J13" s="677"/>
      <c r="K13" s="677"/>
      <c r="L13" s="677"/>
      <c r="M13" s="677"/>
      <c r="N13" s="677"/>
      <c r="O13" s="677"/>
      <c r="P13" s="677"/>
      <c r="Q13" s="677"/>
      <c r="R13" s="677"/>
      <c r="S13" s="677"/>
      <c r="T13" s="677"/>
      <c r="V13" s="667"/>
      <c r="W13" s="667"/>
      <c r="X13" s="288"/>
    </row>
    <row r="14" spans="1:25" ht="16.5" customHeight="1" x14ac:dyDescent="0.25">
      <c r="A14" s="443"/>
      <c r="B14" s="443"/>
      <c r="C14" s="273" t="s">
        <v>236</v>
      </c>
      <c r="D14" s="673"/>
      <c r="E14" s="673"/>
      <c r="F14" s="673"/>
      <c r="G14" s="673"/>
      <c r="H14" s="682"/>
      <c r="I14" s="678"/>
      <c r="J14" s="679"/>
      <c r="K14" s="679"/>
      <c r="L14" s="679"/>
      <c r="M14" s="679"/>
      <c r="N14" s="679"/>
      <c r="O14" s="679"/>
      <c r="P14" s="679"/>
      <c r="Q14" s="679"/>
      <c r="R14" s="679"/>
      <c r="S14" s="679"/>
      <c r="T14" s="679"/>
      <c r="V14" s="667"/>
      <c r="W14" s="667"/>
      <c r="X14" s="288"/>
    </row>
    <row r="15" spans="1:25" ht="12.75" customHeight="1" x14ac:dyDescent="0.25">
      <c r="A15" s="443" t="s">
        <v>15</v>
      </c>
      <c r="B15" s="443" t="s">
        <v>13</v>
      </c>
      <c r="C15" s="273" t="s">
        <v>235</v>
      </c>
      <c r="D15" s="299"/>
      <c r="E15" s="299"/>
      <c r="F15" s="299"/>
      <c r="G15" s="671" t="s">
        <v>304</v>
      </c>
      <c r="H15" s="671"/>
      <c r="I15" s="671"/>
      <c r="J15" s="671"/>
      <c r="K15" s="671"/>
      <c r="L15" s="671"/>
      <c r="M15" s="671"/>
      <c r="N15" s="671"/>
      <c r="O15" s="671"/>
      <c r="P15" s="671"/>
      <c r="Q15" s="671"/>
      <c r="R15" s="671"/>
      <c r="S15" s="671"/>
      <c r="T15" s="671"/>
      <c r="U15" s="671"/>
      <c r="V15" s="667"/>
      <c r="W15" s="667"/>
      <c r="X15" s="288"/>
    </row>
    <row r="16" spans="1:25" ht="12.75" customHeight="1" x14ac:dyDescent="0.25">
      <c r="A16" s="443"/>
      <c r="B16" s="443"/>
      <c r="C16" s="273" t="s">
        <v>236</v>
      </c>
      <c r="D16" s="299"/>
      <c r="E16" s="299"/>
      <c r="F16" s="299"/>
      <c r="G16" s="669" t="s">
        <v>306</v>
      </c>
      <c r="H16" s="669"/>
      <c r="I16" s="669"/>
      <c r="J16" s="669"/>
      <c r="K16" s="669"/>
      <c r="L16" s="669"/>
      <c r="M16" s="669"/>
      <c r="N16" s="669"/>
      <c r="O16" s="669"/>
      <c r="P16" s="669"/>
      <c r="Q16" s="669"/>
      <c r="R16" s="669"/>
      <c r="S16" s="669"/>
      <c r="T16" s="669"/>
      <c r="U16" s="669"/>
      <c r="V16" s="667"/>
      <c r="W16" s="667"/>
      <c r="X16" s="288"/>
    </row>
    <row r="17" spans="1:24" ht="12.75" customHeight="1" x14ac:dyDescent="0.25">
      <c r="A17" s="443"/>
      <c r="B17" s="443" t="s">
        <v>14</v>
      </c>
      <c r="C17" s="273" t="s">
        <v>235</v>
      </c>
      <c r="D17" s="673" t="s">
        <v>336</v>
      </c>
      <c r="E17" s="673"/>
      <c r="F17" s="673"/>
      <c r="G17" s="686" t="s">
        <v>307</v>
      </c>
      <c r="H17" s="686"/>
      <c r="I17" s="686"/>
      <c r="J17" s="686"/>
      <c r="K17" s="686"/>
      <c r="L17" s="686"/>
      <c r="M17" s="686"/>
      <c r="N17" s="686"/>
      <c r="O17" s="686"/>
      <c r="P17" s="686"/>
      <c r="Q17" s="686"/>
      <c r="R17" s="686"/>
      <c r="S17" s="686"/>
      <c r="T17" s="686"/>
      <c r="U17" s="686"/>
      <c r="V17" s="667"/>
      <c r="W17" s="667"/>
      <c r="X17" s="288"/>
    </row>
    <row r="18" spans="1:24" ht="12.75" customHeight="1" x14ac:dyDescent="0.25">
      <c r="A18" s="443"/>
      <c r="B18" s="443"/>
      <c r="C18" s="273" t="s">
        <v>236</v>
      </c>
      <c r="D18" s="673"/>
      <c r="E18" s="673"/>
      <c r="F18" s="673"/>
      <c r="G18" s="687" t="s">
        <v>311</v>
      </c>
      <c r="H18" s="687"/>
      <c r="I18" s="687"/>
      <c r="J18" s="687"/>
      <c r="K18" s="687"/>
      <c r="L18" s="687"/>
      <c r="M18" s="687"/>
      <c r="N18" s="687"/>
      <c r="O18" s="687"/>
      <c r="P18" s="687"/>
      <c r="Q18" s="687"/>
      <c r="R18" s="687"/>
      <c r="S18" s="687"/>
      <c r="T18" s="687"/>
      <c r="U18" s="687"/>
      <c r="V18" s="667"/>
      <c r="W18" s="667"/>
      <c r="X18" s="288"/>
    </row>
    <row r="19" spans="1:24" ht="18" customHeight="1" x14ac:dyDescent="0.25">
      <c r="A19" s="443" t="s">
        <v>16</v>
      </c>
      <c r="B19" s="443" t="s">
        <v>13</v>
      </c>
      <c r="C19" s="273" t="s">
        <v>235</v>
      </c>
      <c r="D19" s="307"/>
      <c r="E19" s="307"/>
      <c r="F19" s="307"/>
      <c r="G19" s="247"/>
      <c r="H19" s="680"/>
      <c r="I19" s="552" t="s">
        <v>397</v>
      </c>
      <c r="J19" s="553"/>
      <c r="K19" s="553"/>
      <c r="L19" s="553"/>
      <c r="M19" s="553"/>
      <c r="N19" s="553"/>
      <c r="O19" s="553"/>
      <c r="P19" s="553"/>
      <c r="Q19" s="553"/>
      <c r="R19" s="553"/>
      <c r="S19" s="553"/>
      <c r="T19" s="554"/>
      <c r="U19" s="247"/>
      <c r="V19" s="667"/>
      <c r="W19" s="667"/>
      <c r="X19" s="288"/>
    </row>
    <row r="20" spans="1:24" ht="18" customHeight="1" x14ac:dyDescent="0.25">
      <c r="A20" s="443"/>
      <c r="B20" s="443"/>
      <c r="C20" s="273" t="s">
        <v>236</v>
      </c>
      <c r="D20" s="307"/>
      <c r="E20" s="307"/>
      <c r="F20" s="307"/>
      <c r="G20" s="247"/>
      <c r="H20" s="681"/>
      <c r="I20" s="683"/>
      <c r="J20" s="684"/>
      <c r="K20" s="684"/>
      <c r="L20" s="684"/>
      <c r="M20" s="684"/>
      <c r="N20" s="684"/>
      <c r="O20" s="684"/>
      <c r="P20" s="684"/>
      <c r="Q20" s="684"/>
      <c r="R20" s="684"/>
      <c r="S20" s="684"/>
      <c r="T20" s="685"/>
      <c r="U20" s="247"/>
      <c r="V20" s="667"/>
      <c r="W20" s="667"/>
      <c r="X20" s="288"/>
    </row>
    <row r="21" spans="1:24" ht="18" customHeight="1" x14ac:dyDescent="0.25">
      <c r="A21" s="443"/>
      <c r="B21" s="443" t="s">
        <v>14</v>
      </c>
      <c r="C21" s="273" t="s">
        <v>235</v>
      </c>
      <c r="D21" s="673" t="s">
        <v>336</v>
      </c>
      <c r="E21" s="673"/>
      <c r="F21" s="673"/>
      <c r="G21" s="673"/>
      <c r="H21" s="681"/>
      <c r="I21" s="683"/>
      <c r="J21" s="684"/>
      <c r="K21" s="684"/>
      <c r="L21" s="684"/>
      <c r="M21" s="684"/>
      <c r="N21" s="684"/>
      <c r="O21" s="684"/>
      <c r="P21" s="684"/>
      <c r="Q21" s="684"/>
      <c r="R21" s="684"/>
      <c r="S21" s="684"/>
      <c r="T21" s="685"/>
      <c r="U21" s="247"/>
      <c r="V21" s="667"/>
      <c r="W21" s="667"/>
      <c r="X21" s="288"/>
    </row>
    <row r="22" spans="1:24" ht="18" customHeight="1" x14ac:dyDescent="0.25">
      <c r="A22" s="443"/>
      <c r="B22" s="443"/>
      <c r="C22" s="273" t="s">
        <v>236</v>
      </c>
      <c r="D22" s="673"/>
      <c r="E22" s="673"/>
      <c r="F22" s="673"/>
      <c r="G22" s="673"/>
      <c r="H22" s="682"/>
      <c r="I22" s="555"/>
      <c r="J22" s="556"/>
      <c r="K22" s="556"/>
      <c r="L22" s="556"/>
      <c r="M22" s="556"/>
      <c r="N22" s="556"/>
      <c r="O22" s="556"/>
      <c r="P22" s="556"/>
      <c r="Q22" s="556"/>
      <c r="R22" s="556"/>
      <c r="S22" s="556"/>
      <c r="T22" s="557"/>
      <c r="U22" s="247"/>
      <c r="V22" s="667"/>
      <c r="W22" s="667"/>
      <c r="X22" s="288"/>
    </row>
    <row r="23" spans="1:24" ht="12.75" customHeight="1" x14ac:dyDescent="0.25">
      <c r="A23" s="443" t="s">
        <v>17</v>
      </c>
      <c r="B23" s="443" t="s">
        <v>13</v>
      </c>
      <c r="C23" s="273" t="s">
        <v>235</v>
      </c>
      <c r="D23" s="307"/>
      <c r="E23" s="307"/>
      <c r="F23" s="307"/>
      <c r="G23" s="247"/>
      <c r="H23" s="680"/>
      <c r="I23" s="247"/>
      <c r="J23" s="247"/>
      <c r="K23" s="247"/>
      <c r="L23" s="247"/>
      <c r="M23" s="247"/>
      <c r="N23" s="247"/>
      <c r="O23" s="247"/>
      <c r="P23" s="247"/>
      <c r="Q23" s="247"/>
      <c r="R23" s="247"/>
      <c r="S23" s="247"/>
      <c r="T23" s="247"/>
      <c r="U23" s="247"/>
      <c r="V23" s="667"/>
      <c r="W23" s="667"/>
      <c r="X23" s="288"/>
    </row>
    <row r="24" spans="1:24" ht="12.75" customHeight="1" x14ac:dyDescent="0.25">
      <c r="A24" s="443"/>
      <c r="B24" s="443"/>
      <c r="C24" s="273" t="s">
        <v>236</v>
      </c>
      <c r="D24" s="307"/>
      <c r="E24" s="307"/>
      <c r="F24" s="307"/>
      <c r="G24" s="247"/>
      <c r="H24" s="681"/>
      <c r="I24" s="247"/>
      <c r="J24" s="247"/>
      <c r="K24" s="247"/>
      <c r="L24" s="247"/>
      <c r="M24" s="247"/>
      <c r="N24" s="247"/>
      <c r="O24" s="247"/>
      <c r="U24" s="247"/>
      <c r="V24" s="667"/>
      <c r="W24" s="667"/>
      <c r="X24" s="288"/>
    </row>
    <row r="25" spans="1:24" ht="12.75" customHeight="1" x14ac:dyDescent="0.25">
      <c r="A25" s="443"/>
      <c r="B25" s="443" t="s">
        <v>14</v>
      </c>
      <c r="C25" s="273" t="s">
        <v>235</v>
      </c>
      <c r="D25" s="673" t="s">
        <v>336</v>
      </c>
      <c r="E25" s="673"/>
      <c r="F25" s="673"/>
      <c r="G25" s="673"/>
      <c r="H25" s="681"/>
      <c r="I25" s="247"/>
      <c r="J25" s="247"/>
      <c r="K25" s="247"/>
      <c r="L25" s="247"/>
      <c r="M25" s="247"/>
      <c r="N25" s="247"/>
      <c r="O25" s="247"/>
      <c r="U25" s="247"/>
      <c r="V25" s="667"/>
      <c r="W25" s="667"/>
      <c r="X25" s="288"/>
    </row>
    <row r="26" spans="1:24" ht="12.75" customHeight="1" x14ac:dyDescent="0.25">
      <c r="A26" s="443"/>
      <c r="B26" s="443"/>
      <c r="C26" s="273" t="s">
        <v>236</v>
      </c>
      <c r="D26" s="673"/>
      <c r="E26" s="673"/>
      <c r="F26" s="673"/>
      <c r="G26" s="673"/>
      <c r="H26" s="682"/>
      <c r="I26" s="247"/>
      <c r="J26" s="247"/>
      <c r="K26" s="247"/>
      <c r="L26" s="247"/>
      <c r="M26" s="247"/>
      <c r="N26" s="247"/>
      <c r="O26" s="247"/>
      <c r="U26" s="247"/>
      <c r="V26" s="667"/>
      <c r="W26" s="667"/>
      <c r="X26" s="288"/>
    </row>
    <row r="27" spans="1:24" ht="13.5" customHeight="1" x14ac:dyDescent="0.25">
      <c r="A27" s="443" t="s">
        <v>18</v>
      </c>
      <c r="B27" s="443" t="s">
        <v>13</v>
      </c>
      <c r="C27" s="273" t="s">
        <v>235</v>
      </c>
      <c r="D27" s="299"/>
      <c r="E27" s="299"/>
      <c r="F27" s="299"/>
      <c r="G27" s="674" t="s">
        <v>337</v>
      </c>
      <c r="H27" s="674"/>
      <c r="I27" s="674"/>
      <c r="J27" s="674"/>
      <c r="K27" s="674"/>
      <c r="L27" s="674"/>
      <c r="M27" s="674"/>
      <c r="N27" s="674"/>
      <c r="O27" s="247"/>
      <c r="P27" s="247"/>
      <c r="Q27" s="247"/>
      <c r="R27" s="247"/>
      <c r="S27" s="247"/>
      <c r="T27" s="247"/>
      <c r="U27" s="247"/>
      <c r="V27" s="667"/>
      <c r="W27" s="667"/>
      <c r="X27" s="288"/>
    </row>
    <row r="28" spans="1:24" ht="13.5" customHeight="1" x14ac:dyDescent="0.25">
      <c r="A28" s="443"/>
      <c r="B28" s="443"/>
      <c r="C28" s="273" t="s">
        <v>236</v>
      </c>
      <c r="D28" s="299"/>
      <c r="E28" s="299"/>
      <c r="F28" s="299"/>
      <c r="G28" s="674"/>
      <c r="H28" s="674"/>
      <c r="I28" s="674"/>
      <c r="J28" s="674"/>
      <c r="K28" s="674"/>
      <c r="L28" s="674"/>
      <c r="M28" s="674"/>
      <c r="N28" s="674"/>
      <c r="O28" s="247"/>
      <c r="P28" s="247"/>
      <c r="Q28" s="247"/>
      <c r="R28" s="247"/>
      <c r="S28" s="247"/>
      <c r="T28" s="247"/>
      <c r="U28" s="247"/>
      <c r="V28" s="667"/>
      <c r="W28" s="667"/>
      <c r="X28" s="288"/>
    </row>
    <row r="29" spans="1:24" ht="13.5" customHeight="1" x14ac:dyDescent="0.25">
      <c r="A29" s="443"/>
      <c r="B29" s="443" t="s">
        <v>14</v>
      </c>
      <c r="C29" s="273" t="s">
        <v>235</v>
      </c>
      <c r="D29" s="673" t="s">
        <v>336</v>
      </c>
      <c r="E29" s="673"/>
      <c r="F29" s="673"/>
      <c r="G29" s="670" t="s">
        <v>305</v>
      </c>
      <c r="H29" s="670"/>
      <c r="I29" s="670"/>
      <c r="J29" s="670"/>
      <c r="K29" s="670"/>
      <c r="L29" s="670"/>
      <c r="M29" s="670"/>
      <c r="N29" s="671" t="s">
        <v>304</v>
      </c>
      <c r="O29" s="671"/>
      <c r="P29" s="671"/>
      <c r="Q29" s="671"/>
      <c r="R29" s="671"/>
      <c r="S29" s="671"/>
      <c r="T29" s="671"/>
      <c r="U29" s="671"/>
      <c r="V29" s="667"/>
      <c r="W29" s="667"/>
      <c r="X29" s="288"/>
    </row>
    <row r="30" spans="1:24" ht="13.5" customHeight="1" x14ac:dyDescent="0.25">
      <c r="A30" s="443"/>
      <c r="B30" s="443"/>
      <c r="C30" s="273" t="s">
        <v>236</v>
      </c>
      <c r="D30" s="673"/>
      <c r="E30" s="673"/>
      <c r="F30" s="673"/>
      <c r="G30" s="672" t="s">
        <v>310</v>
      </c>
      <c r="H30" s="672"/>
      <c r="I30" s="672"/>
      <c r="J30" s="672"/>
      <c r="K30" s="672"/>
      <c r="L30" s="672"/>
      <c r="M30" s="672"/>
      <c r="N30" s="672"/>
      <c r="O30" s="672"/>
      <c r="P30" s="672"/>
      <c r="Q30" s="672"/>
      <c r="R30" s="672"/>
      <c r="S30" s="672"/>
      <c r="T30" s="672"/>
      <c r="U30" s="672"/>
      <c r="V30" s="667"/>
      <c r="W30" s="667"/>
      <c r="X30" s="288"/>
    </row>
    <row r="31" spans="1:24" ht="13.5" customHeight="1" x14ac:dyDescent="0.25">
      <c r="A31" s="443" t="s">
        <v>19</v>
      </c>
      <c r="B31" s="443" t="s">
        <v>13</v>
      </c>
      <c r="C31" s="273" t="s">
        <v>235</v>
      </c>
      <c r="D31" s="299"/>
      <c r="E31" s="299"/>
      <c r="F31" s="299"/>
      <c r="G31" s="668" t="s">
        <v>312</v>
      </c>
      <c r="H31" s="668"/>
      <c r="I31" s="668"/>
      <c r="J31" s="668"/>
      <c r="K31" s="668"/>
      <c r="L31" s="668"/>
      <c r="M31" s="668"/>
      <c r="N31" s="668"/>
      <c r="O31" s="668"/>
      <c r="P31" s="668"/>
      <c r="Q31" s="668"/>
      <c r="R31" s="668"/>
      <c r="S31" s="668"/>
      <c r="T31" s="668"/>
      <c r="U31" s="668"/>
      <c r="V31" s="667"/>
      <c r="W31" s="667"/>
      <c r="X31" s="288"/>
    </row>
    <row r="32" spans="1:24" ht="13.5" customHeight="1" x14ac:dyDescent="0.25">
      <c r="A32" s="443"/>
      <c r="B32" s="443"/>
      <c r="C32" s="273" t="s">
        <v>236</v>
      </c>
      <c r="D32" s="299"/>
      <c r="E32" s="299"/>
      <c r="F32" s="299"/>
      <c r="G32" s="669" t="s">
        <v>306</v>
      </c>
      <c r="H32" s="669"/>
      <c r="I32" s="669"/>
      <c r="J32" s="669"/>
      <c r="K32" s="669"/>
      <c r="L32" s="669"/>
      <c r="M32" s="669"/>
      <c r="N32" s="669"/>
      <c r="O32" s="669"/>
      <c r="P32" s="669"/>
      <c r="Q32" s="669"/>
      <c r="R32" s="669"/>
      <c r="S32" s="669"/>
      <c r="T32" s="669"/>
      <c r="U32" s="669"/>
      <c r="V32" s="667"/>
      <c r="W32" s="667"/>
      <c r="X32" s="288"/>
    </row>
    <row r="33" spans="1:25" ht="13.5" customHeight="1" x14ac:dyDescent="0.25">
      <c r="A33" s="443"/>
      <c r="B33" s="443" t="s">
        <v>14</v>
      </c>
      <c r="C33" s="273" t="s">
        <v>235</v>
      </c>
      <c r="D33" s="299"/>
      <c r="E33" s="299"/>
      <c r="F33" s="299"/>
      <c r="G33" s="247"/>
      <c r="H33" s="268"/>
      <c r="I33" s="268"/>
      <c r="J33" s="268"/>
      <c r="K33" s="268"/>
      <c r="L33" s="268"/>
      <c r="M33" s="268"/>
      <c r="N33" s="268"/>
      <c r="O33" s="268"/>
      <c r="P33" s="268"/>
      <c r="Q33" s="268"/>
      <c r="R33" s="247"/>
      <c r="S33" s="247"/>
      <c r="T33" s="247"/>
      <c r="U33" s="247"/>
      <c r="V33" s="667"/>
      <c r="W33" s="667"/>
      <c r="X33" s="288"/>
    </row>
    <row r="34" spans="1:25" ht="13.5" customHeight="1" x14ac:dyDescent="0.25">
      <c r="A34" s="443"/>
      <c r="B34" s="443"/>
      <c r="C34" s="273" t="s">
        <v>236</v>
      </c>
      <c r="D34" s="299"/>
      <c r="E34" s="299"/>
      <c r="F34" s="299"/>
      <c r="G34" s="247"/>
      <c r="H34" s="268"/>
      <c r="I34" s="268"/>
      <c r="J34" s="268"/>
      <c r="K34" s="268"/>
      <c r="L34" s="268"/>
      <c r="M34" s="268"/>
      <c r="N34" s="268"/>
      <c r="O34" s="268"/>
      <c r="P34" s="268"/>
      <c r="Q34" s="268"/>
      <c r="R34" s="247"/>
      <c r="S34" s="247"/>
      <c r="T34" s="247"/>
      <c r="U34" s="247"/>
      <c r="V34" s="667"/>
      <c r="W34" s="667"/>
      <c r="X34" s="288"/>
    </row>
    <row r="35" spans="1:25" ht="12" customHeight="1" x14ac:dyDescent="0.25">
      <c r="A35" s="442" t="s">
        <v>254</v>
      </c>
      <c r="B35" s="443" t="s">
        <v>13</v>
      </c>
      <c r="C35" s="273" t="s">
        <v>235</v>
      </c>
      <c r="D35" s="299"/>
      <c r="E35" s="299"/>
      <c r="F35" s="299"/>
      <c r="G35" s="268"/>
      <c r="H35" s="268"/>
      <c r="I35" s="268"/>
      <c r="J35" s="268"/>
      <c r="K35" s="268"/>
      <c r="L35" s="268"/>
      <c r="M35" s="268"/>
      <c r="N35" s="268"/>
      <c r="O35" s="268"/>
      <c r="P35" s="268"/>
      <c r="Q35" s="268"/>
      <c r="R35" s="247"/>
      <c r="S35" s="247"/>
      <c r="T35" s="247"/>
      <c r="U35" s="247"/>
      <c r="V35" s="667"/>
      <c r="W35" s="667"/>
      <c r="X35" s="281"/>
    </row>
    <row r="36" spans="1:25" ht="12" customHeight="1" x14ac:dyDescent="0.25">
      <c r="A36" s="442"/>
      <c r="B36" s="443"/>
      <c r="C36" s="273" t="s">
        <v>236</v>
      </c>
      <c r="D36" s="299"/>
      <c r="E36" s="299"/>
      <c r="F36" s="299"/>
      <c r="G36" s="268"/>
      <c r="H36" s="268"/>
      <c r="I36" s="268"/>
      <c r="J36" s="268"/>
      <c r="K36" s="268"/>
      <c r="L36" s="268"/>
      <c r="M36" s="268"/>
      <c r="N36" s="268"/>
      <c r="O36" s="268"/>
      <c r="P36" s="268"/>
      <c r="Q36" s="268"/>
      <c r="R36" s="247"/>
      <c r="S36" s="247"/>
      <c r="T36" s="247"/>
      <c r="U36" s="247"/>
      <c r="V36" s="667"/>
      <c r="W36" s="667"/>
      <c r="X36" s="283"/>
    </row>
    <row r="37" spans="1:25" ht="12" customHeight="1" x14ac:dyDescent="0.25">
      <c r="A37" s="442"/>
      <c r="B37" s="443" t="s">
        <v>14</v>
      </c>
      <c r="C37" s="273" t="s">
        <v>235</v>
      </c>
      <c r="D37" s="268"/>
      <c r="E37" s="268"/>
      <c r="F37" s="268"/>
      <c r="G37" s="268"/>
      <c r="H37" s="268"/>
      <c r="I37" s="268"/>
      <c r="J37" s="268"/>
      <c r="K37" s="268"/>
      <c r="L37" s="268"/>
      <c r="M37" s="268"/>
      <c r="N37" s="268"/>
      <c r="O37" s="268"/>
      <c r="P37" s="268"/>
      <c r="Q37" s="268"/>
      <c r="R37" s="247"/>
      <c r="S37" s="247"/>
      <c r="T37" s="247"/>
      <c r="U37" s="247"/>
      <c r="V37" s="667"/>
      <c r="W37" s="667"/>
      <c r="X37" s="280"/>
    </row>
    <row r="38" spans="1:25" ht="12" customHeight="1" x14ac:dyDescent="0.25">
      <c r="A38" s="442"/>
      <c r="B38" s="443"/>
      <c r="C38" s="273" t="s">
        <v>236</v>
      </c>
      <c r="D38" s="268"/>
      <c r="E38" s="268"/>
      <c r="F38" s="268"/>
      <c r="G38" s="268"/>
      <c r="H38" s="268"/>
      <c r="I38" s="268"/>
      <c r="J38" s="268"/>
      <c r="K38" s="268"/>
      <c r="L38" s="268"/>
      <c r="M38" s="268"/>
      <c r="N38" s="268"/>
      <c r="O38" s="268"/>
      <c r="P38" s="268"/>
      <c r="Q38" s="268"/>
      <c r="R38" s="247"/>
      <c r="S38" s="247"/>
      <c r="T38" s="247"/>
      <c r="U38" s="247"/>
      <c r="V38" s="667"/>
      <c r="W38" s="667"/>
      <c r="X38" s="280"/>
    </row>
    <row r="39" spans="1:25" ht="15.6" x14ac:dyDescent="0.25">
      <c r="A39" s="16"/>
      <c r="B39" s="16"/>
      <c r="C39" s="16"/>
      <c r="D39" s="16"/>
      <c r="E39" s="16"/>
      <c r="F39" s="16"/>
      <c r="G39" s="16"/>
      <c r="H39" s="16"/>
      <c r="I39" s="16"/>
      <c r="J39" s="17"/>
      <c r="K39" s="17"/>
      <c r="L39" s="17"/>
      <c r="M39" s="17"/>
      <c r="N39" s="17"/>
      <c r="O39" s="17"/>
      <c r="P39" s="17"/>
      <c r="Q39" s="17"/>
      <c r="R39" s="17"/>
      <c r="S39" s="17"/>
      <c r="T39" s="17"/>
      <c r="U39" s="17"/>
      <c r="V39" s="17"/>
      <c r="W39" s="17"/>
      <c r="X39" s="17"/>
      <c r="Y39" s="17"/>
    </row>
    <row r="40" spans="1:25" ht="48" customHeight="1" x14ac:dyDescent="0.25">
      <c r="A40" s="651" t="s">
        <v>361</v>
      </c>
      <c r="B40" s="651"/>
      <c r="C40" s="651"/>
      <c r="D40" s="651"/>
      <c r="E40" s="651"/>
      <c r="F40" s="651"/>
      <c r="G40" s="651"/>
      <c r="H40" s="651"/>
      <c r="I40" s="651"/>
      <c r="J40" s="651"/>
      <c r="K40" s="651"/>
      <c r="L40" s="651"/>
      <c r="M40" s="651"/>
      <c r="N40" s="651"/>
      <c r="O40" s="651"/>
      <c r="P40" s="651"/>
      <c r="Q40" s="651"/>
      <c r="R40" s="651"/>
      <c r="S40" s="651"/>
      <c r="T40" s="651"/>
      <c r="U40" s="651"/>
      <c r="V40" s="651"/>
      <c r="W40" s="651"/>
      <c r="X40" s="651"/>
      <c r="Y40" s="651"/>
    </row>
    <row r="41" spans="1:25" ht="15.6" x14ac:dyDescent="0.25">
      <c r="A41" s="16"/>
      <c r="B41" s="16"/>
      <c r="C41" s="16"/>
      <c r="D41" s="16"/>
      <c r="E41" s="16"/>
      <c r="F41" s="16"/>
      <c r="Q41" s="17"/>
      <c r="R41" s="17"/>
      <c r="S41" s="17"/>
      <c r="T41" s="17"/>
      <c r="U41" s="17"/>
      <c r="V41" s="17"/>
      <c r="W41" s="17"/>
      <c r="X41" s="17"/>
      <c r="Y41" s="17"/>
    </row>
    <row r="42" spans="1:25" ht="15.6" customHeight="1" x14ac:dyDescent="0.25">
      <c r="A42" s="1"/>
      <c r="B42" s="2">
        <f>140/4</f>
        <v>35</v>
      </c>
      <c r="C42" s="2"/>
      <c r="D42" s="2"/>
      <c r="E42" s="2"/>
      <c r="F42" s="2"/>
      <c r="S42" s="4"/>
      <c r="T42" s="4"/>
      <c r="U42" s="411" t="s">
        <v>251</v>
      </c>
      <c r="V42" s="411"/>
      <c r="W42" s="411"/>
      <c r="X42" s="411"/>
      <c r="Y42" s="411"/>
    </row>
    <row r="43" spans="1:25" ht="15.6" x14ac:dyDescent="0.3">
      <c r="A43" s="5"/>
      <c r="B43" s="3"/>
      <c r="C43" s="3"/>
      <c r="D43" s="3"/>
      <c r="E43" s="3"/>
      <c r="F43" s="3"/>
      <c r="S43" s="6"/>
      <c r="T43" s="6"/>
      <c r="U43" s="412" t="s">
        <v>203</v>
      </c>
      <c r="V43" s="412"/>
      <c r="W43" s="412"/>
      <c r="X43" s="412"/>
      <c r="Y43" s="412"/>
    </row>
    <row r="44" spans="1:25" ht="15.6" x14ac:dyDescent="0.3">
      <c r="W44" s="15"/>
    </row>
    <row r="45" spans="1:25" ht="15" x14ac:dyDescent="0.25">
      <c r="U45" s="413" t="s">
        <v>206</v>
      </c>
      <c r="V45" s="413"/>
      <c r="W45" s="413"/>
      <c r="X45" s="413"/>
      <c r="Y45" s="413"/>
    </row>
    <row r="47" spans="1:25" ht="13.2" customHeight="1" x14ac:dyDescent="0.25"/>
    <row r="49" ht="12.6" customHeight="1" x14ac:dyDescent="0.25"/>
    <row r="53" ht="13.2" customHeight="1" x14ac:dyDescent="0.25"/>
    <row r="54" ht="13.2" customHeight="1" x14ac:dyDescent="0.25"/>
  </sheetData>
  <mergeCells count="63">
    <mergeCell ref="R1:Y1"/>
    <mergeCell ref="A2:O2"/>
    <mergeCell ref="R2:Y2"/>
    <mergeCell ref="A5:Y5"/>
    <mergeCell ref="A4:Y4"/>
    <mergeCell ref="A1:O1"/>
    <mergeCell ref="U45:Y45"/>
    <mergeCell ref="A40:Y40"/>
    <mergeCell ref="U42:Y42"/>
    <mergeCell ref="U43:Y43"/>
    <mergeCell ref="A6:Y6"/>
    <mergeCell ref="A7:B7"/>
    <mergeCell ref="A8:B8"/>
    <mergeCell ref="C8:C10"/>
    <mergeCell ref="G8:J8"/>
    <mergeCell ref="K8:N8"/>
    <mergeCell ref="O8:R8"/>
    <mergeCell ref="S8:W8"/>
    <mergeCell ref="A9:B9"/>
    <mergeCell ref="A10:B10"/>
    <mergeCell ref="D8:F8"/>
    <mergeCell ref="B13:B14"/>
    <mergeCell ref="A11:A14"/>
    <mergeCell ref="B11:B12"/>
    <mergeCell ref="D17:F18"/>
    <mergeCell ref="A15:A18"/>
    <mergeCell ref="B15:B16"/>
    <mergeCell ref="B17:B18"/>
    <mergeCell ref="D13:G14"/>
    <mergeCell ref="G15:U15"/>
    <mergeCell ref="G16:U16"/>
    <mergeCell ref="G17:U17"/>
    <mergeCell ref="G18:U18"/>
    <mergeCell ref="H11:H14"/>
    <mergeCell ref="V11:W38"/>
    <mergeCell ref="G31:U31"/>
    <mergeCell ref="G32:U32"/>
    <mergeCell ref="B33:B34"/>
    <mergeCell ref="B29:B30"/>
    <mergeCell ref="G29:M29"/>
    <mergeCell ref="N29:U29"/>
    <mergeCell ref="G30:U30"/>
    <mergeCell ref="D29:F30"/>
    <mergeCell ref="G27:N28"/>
    <mergeCell ref="I11:T14"/>
    <mergeCell ref="H23:H26"/>
    <mergeCell ref="D25:G26"/>
    <mergeCell ref="I19:T22"/>
    <mergeCell ref="H19:H22"/>
    <mergeCell ref="D21:G22"/>
    <mergeCell ref="A35:A38"/>
    <mergeCell ref="B35:B36"/>
    <mergeCell ref="B37:B38"/>
    <mergeCell ref="A31:A34"/>
    <mergeCell ref="B31:B32"/>
    <mergeCell ref="A27:A30"/>
    <mergeCell ref="B27:B28"/>
    <mergeCell ref="A19:A22"/>
    <mergeCell ref="B19:B20"/>
    <mergeCell ref="B21:B22"/>
    <mergeCell ref="A23:A26"/>
    <mergeCell ref="B23:B24"/>
    <mergeCell ref="B25:B26"/>
  </mergeCells>
  <phoneticPr fontId="85" type="noConversion"/>
  <pageMargins left="0.25" right="0.25" top="0.75" bottom="0.75" header="0.3" footer="0.3"/>
  <pageSetup paperSize="9" orientation="landscape"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47"/>
  <sheetViews>
    <sheetView topLeftCell="A7" zoomScale="80" zoomScaleNormal="80" workbookViewId="0">
      <selection activeCell="AD27" sqref="AD27"/>
    </sheetView>
  </sheetViews>
  <sheetFormatPr defaultRowHeight="13.2" x14ac:dyDescent="0.25"/>
  <cols>
    <col min="1" max="23" width="6.33203125" customWidth="1"/>
    <col min="24" max="24" width="9.109375" customWidth="1"/>
    <col min="25" max="25" width="6.33203125" customWidth="1"/>
  </cols>
  <sheetData>
    <row r="1" spans="1:27" ht="15.6" x14ac:dyDescent="0.3">
      <c r="A1" s="437" t="s">
        <v>22</v>
      </c>
      <c r="B1" s="437"/>
      <c r="C1" s="437"/>
      <c r="D1" s="437"/>
      <c r="E1" s="437"/>
      <c r="F1" s="437"/>
      <c r="G1" s="437"/>
      <c r="H1" s="437"/>
      <c r="I1" s="437"/>
      <c r="J1" s="437"/>
      <c r="K1" s="437"/>
      <c r="L1" s="437"/>
      <c r="M1" s="437"/>
      <c r="N1" s="437"/>
      <c r="O1" s="437"/>
      <c r="P1" s="8"/>
      <c r="Q1" s="8"/>
      <c r="R1" s="438" t="s">
        <v>23</v>
      </c>
      <c r="S1" s="438"/>
      <c r="T1" s="438"/>
      <c r="U1" s="438"/>
      <c r="V1" s="438"/>
      <c r="W1" s="438"/>
      <c r="X1" s="438"/>
      <c r="Y1" s="438"/>
    </row>
    <row r="2" spans="1:27" ht="15.6" x14ac:dyDescent="0.3">
      <c r="A2" s="439" t="s">
        <v>203</v>
      </c>
      <c r="B2" s="439"/>
      <c r="C2" s="439"/>
      <c r="D2" s="439"/>
      <c r="E2" s="439"/>
      <c r="F2" s="439"/>
      <c r="G2" s="439"/>
      <c r="H2" s="439"/>
      <c r="I2" s="439"/>
      <c r="J2" s="439"/>
      <c r="K2" s="439"/>
      <c r="L2" s="439"/>
      <c r="M2" s="439"/>
      <c r="N2" s="439"/>
      <c r="O2" s="439"/>
      <c r="P2" s="8"/>
      <c r="Q2" s="8"/>
      <c r="R2" s="440" t="s">
        <v>24</v>
      </c>
      <c r="S2" s="440"/>
      <c r="T2" s="440"/>
      <c r="U2" s="440"/>
      <c r="V2" s="440"/>
      <c r="W2" s="440"/>
      <c r="X2" s="440"/>
      <c r="Y2" s="440"/>
    </row>
    <row r="3" spans="1:27" ht="13.8" x14ac:dyDescent="0.25">
      <c r="A3" s="9"/>
      <c r="B3" s="10"/>
      <c r="C3" s="10"/>
      <c r="D3" s="10"/>
      <c r="E3" s="10"/>
      <c r="F3" s="10"/>
      <c r="G3" s="10"/>
      <c r="H3" s="10"/>
      <c r="I3" s="10"/>
      <c r="J3" s="9"/>
      <c r="K3" s="9"/>
      <c r="L3" s="9"/>
      <c r="M3" s="9"/>
      <c r="N3" s="9"/>
      <c r="O3" s="9"/>
      <c r="P3" s="9"/>
      <c r="Q3" s="9"/>
      <c r="R3" s="9"/>
      <c r="S3" s="9"/>
      <c r="T3" s="11"/>
      <c r="U3" s="9"/>
      <c r="V3" s="9"/>
      <c r="W3" s="9"/>
      <c r="X3" s="9"/>
      <c r="Y3" s="9"/>
    </row>
    <row r="4" spans="1:27" ht="17.399999999999999" x14ac:dyDescent="0.3">
      <c r="A4" s="441" t="s">
        <v>292</v>
      </c>
      <c r="B4" s="441"/>
      <c r="C4" s="441"/>
      <c r="D4" s="441"/>
      <c r="E4" s="441"/>
      <c r="F4" s="441"/>
      <c r="G4" s="441"/>
      <c r="H4" s="441"/>
      <c r="I4" s="441"/>
      <c r="J4" s="441"/>
      <c r="K4" s="441"/>
      <c r="L4" s="441"/>
      <c r="M4" s="441"/>
      <c r="N4" s="441"/>
      <c r="O4" s="441"/>
      <c r="P4" s="441"/>
      <c r="Q4" s="441"/>
      <c r="R4" s="441"/>
      <c r="S4" s="441"/>
      <c r="T4" s="441"/>
      <c r="U4" s="441"/>
      <c r="V4" s="441"/>
      <c r="W4" s="441"/>
      <c r="X4" s="441"/>
      <c r="Y4" s="441"/>
    </row>
    <row r="5" spans="1:27" ht="17.399999999999999" x14ac:dyDescent="0.3">
      <c r="A5" s="441" t="s">
        <v>204</v>
      </c>
      <c r="B5" s="441"/>
      <c r="C5" s="441"/>
      <c r="D5" s="441"/>
      <c r="E5" s="441"/>
      <c r="F5" s="441"/>
      <c r="G5" s="441"/>
      <c r="H5" s="441"/>
      <c r="I5" s="441"/>
      <c r="J5" s="441"/>
      <c r="K5" s="441"/>
      <c r="L5" s="441"/>
      <c r="M5" s="441"/>
      <c r="N5" s="441"/>
      <c r="O5" s="441"/>
      <c r="P5" s="441"/>
      <c r="Q5" s="441"/>
      <c r="R5" s="441"/>
      <c r="S5" s="441"/>
      <c r="T5" s="441"/>
      <c r="U5" s="441"/>
      <c r="V5" s="441"/>
      <c r="W5" s="441"/>
      <c r="X5" s="441"/>
      <c r="Y5" s="441"/>
    </row>
    <row r="6" spans="1:27" ht="13.8" x14ac:dyDescent="0.25">
      <c r="A6" s="688" t="s">
        <v>385</v>
      </c>
      <c r="B6" s="688"/>
      <c r="C6" s="688"/>
      <c r="D6" s="688"/>
      <c r="E6" s="688"/>
      <c r="F6" s="688"/>
      <c r="G6" s="688"/>
      <c r="H6" s="688"/>
      <c r="I6" s="688"/>
      <c r="J6" s="688"/>
      <c r="K6" s="688"/>
      <c r="L6" s="688"/>
      <c r="M6" s="688"/>
      <c r="N6" s="688"/>
      <c r="O6" s="688"/>
      <c r="P6" s="688"/>
      <c r="Q6" s="688"/>
      <c r="R6" s="688"/>
      <c r="S6" s="688"/>
      <c r="T6" s="688"/>
      <c r="U6" s="688"/>
      <c r="V6" s="688"/>
      <c r="W6" s="688"/>
      <c r="X6" s="688"/>
      <c r="Y6" s="688"/>
    </row>
    <row r="7" spans="1:27" ht="15.6" x14ac:dyDescent="0.3">
      <c r="A7" s="446"/>
      <c r="B7" s="446"/>
      <c r="C7" s="14"/>
      <c r="D7" s="269"/>
      <c r="E7" s="269"/>
      <c r="F7" s="269"/>
      <c r="G7" s="14"/>
      <c r="H7" s="14"/>
      <c r="I7" s="14"/>
    </row>
    <row r="8" spans="1:27" ht="16.5" customHeight="1" x14ac:dyDescent="0.25">
      <c r="A8" s="718" t="s">
        <v>8</v>
      </c>
      <c r="B8" s="718"/>
      <c r="C8" s="718" t="s">
        <v>234</v>
      </c>
      <c r="D8" s="720" t="s">
        <v>331</v>
      </c>
      <c r="E8" s="720"/>
      <c r="F8" s="720"/>
      <c r="G8" s="719" t="s">
        <v>293</v>
      </c>
      <c r="H8" s="719"/>
      <c r="I8" s="719"/>
      <c r="J8" s="719"/>
      <c r="K8" s="719" t="s">
        <v>9</v>
      </c>
      <c r="L8" s="719"/>
      <c r="M8" s="719"/>
      <c r="N8" s="719"/>
      <c r="O8" s="719" t="s">
        <v>10</v>
      </c>
      <c r="P8" s="719"/>
      <c r="Q8" s="719"/>
      <c r="R8" s="719"/>
      <c r="S8" s="719" t="s">
        <v>11</v>
      </c>
      <c r="T8" s="719"/>
      <c r="U8" s="719"/>
      <c r="V8" s="719"/>
      <c r="W8" s="719"/>
      <c r="X8" s="302" t="s">
        <v>294</v>
      </c>
      <c r="Y8" s="267"/>
    </row>
    <row r="9" spans="1:27" ht="20.25" customHeight="1" x14ac:dyDescent="0.25">
      <c r="A9" s="718" t="s">
        <v>20</v>
      </c>
      <c r="B9" s="718"/>
      <c r="C9" s="718"/>
      <c r="D9" s="254" t="s">
        <v>324</v>
      </c>
      <c r="E9" s="254" t="s">
        <v>325</v>
      </c>
      <c r="F9" s="254" t="s">
        <v>326</v>
      </c>
      <c r="G9" s="254" t="s">
        <v>295</v>
      </c>
      <c r="H9" s="254" t="s">
        <v>296</v>
      </c>
      <c r="I9" s="245" t="s">
        <v>297</v>
      </c>
      <c r="J9" s="254" t="s">
        <v>298</v>
      </c>
      <c r="K9" s="254" t="s">
        <v>299</v>
      </c>
      <c r="L9" s="254" t="s">
        <v>230</v>
      </c>
      <c r="M9" s="254" t="s">
        <v>231</v>
      </c>
      <c r="N9" s="254" t="s">
        <v>259</v>
      </c>
      <c r="O9" s="254" t="s">
        <v>261</v>
      </c>
      <c r="P9" s="254" t="s">
        <v>262</v>
      </c>
      <c r="Q9" s="254" t="s">
        <v>263</v>
      </c>
      <c r="R9" s="254" t="s">
        <v>260</v>
      </c>
      <c r="S9" s="254" t="s">
        <v>300</v>
      </c>
      <c r="T9" s="254" t="s">
        <v>301</v>
      </c>
      <c r="U9" s="254" t="s">
        <v>296</v>
      </c>
      <c r="V9" s="254" t="s">
        <v>297</v>
      </c>
      <c r="W9" s="254" t="s">
        <v>302</v>
      </c>
      <c r="X9" s="303" t="s">
        <v>303</v>
      </c>
    </row>
    <row r="10" spans="1:27" ht="12.75" customHeight="1" x14ac:dyDescent="0.25">
      <c r="A10" s="718" t="s">
        <v>21</v>
      </c>
      <c r="B10" s="718"/>
      <c r="C10" s="718"/>
      <c r="D10" s="300"/>
      <c r="E10" s="300"/>
      <c r="F10" s="300"/>
      <c r="G10" s="300">
        <v>1</v>
      </c>
      <c r="H10" s="300">
        <v>2</v>
      </c>
      <c r="I10" s="300">
        <v>3</v>
      </c>
      <c r="J10" s="300">
        <v>4</v>
      </c>
      <c r="K10" s="300">
        <v>5</v>
      </c>
      <c r="L10" s="300">
        <v>6</v>
      </c>
      <c r="M10" s="300">
        <v>7</v>
      </c>
      <c r="N10" s="300">
        <v>8</v>
      </c>
      <c r="O10" s="300">
        <v>9</v>
      </c>
      <c r="P10" s="300">
        <v>10</v>
      </c>
      <c r="Q10" s="300">
        <v>11</v>
      </c>
      <c r="R10" s="300">
        <v>12</v>
      </c>
      <c r="S10" s="300">
        <v>13</v>
      </c>
      <c r="T10" s="300">
        <v>14</v>
      </c>
      <c r="U10" s="300">
        <v>15</v>
      </c>
      <c r="V10" s="300">
        <v>16</v>
      </c>
      <c r="W10" s="300">
        <v>17</v>
      </c>
      <c r="X10" s="287">
        <v>18</v>
      </c>
    </row>
    <row r="11" spans="1:27" ht="22.2" customHeight="1" x14ac:dyDescent="0.25">
      <c r="A11" s="442" t="s">
        <v>12</v>
      </c>
      <c r="B11" s="442" t="s">
        <v>13</v>
      </c>
      <c r="C11" s="272" t="s">
        <v>235</v>
      </c>
      <c r="D11" s="702" t="s">
        <v>357</v>
      </c>
      <c r="E11" s="703"/>
      <c r="F11" s="703"/>
      <c r="G11" s="704"/>
      <c r="H11" s="702" t="s">
        <v>398</v>
      </c>
      <c r="I11" s="703"/>
      <c r="J11" s="704"/>
      <c r="K11" s="268"/>
      <c r="L11" s="268"/>
      <c r="M11" s="268"/>
      <c r="N11" s="268"/>
      <c r="O11" s="268"/>
      <c r="P11" s="268"/>
      <c r="Q11" s="711" t="s">
        <v>338</v>
      </c>
      <c r="R11" s="711"/>
      <c r="S11" s="711"/>
      <c r="T11" s="711"/>
      <c r="U11" s="711"/>
      <c r="V11" s="711"/>
      <c r="W11" s="282"/>
      <c r="X11" s="288"/>
    </row>
    <row r="12" spans="1:27" ht="16.5" customHeight="1" x14ac:dyDescent="0.25">
      <c r="A12" s="442"/>
      <c r="B12" s="442"/>
      <c r="C12" s="272" t="s">
        <v>236</v>
      </c>
      <c r="D12" s="708"/>
      <c r="E12" s="709"/>
      <c r="F12" s="709"/>
      <c r="G12" s="710"/>
      <c r="H12" s="705"/>
      <c r="I12" s="706"/>
      <c r="J12" s="707"/>
      <c r="K12" s="268"/>
      <c r="L12" s="268"/>
      <c r="M12" s="268"/>
      <c r="N12" s="268"/>
      <c r="O12" s="268"/>
      <c r="P12" s="268"/>
      <c r="Q12" s="711"/>
      <c r="R12" s="711"/>
      <c r="S12" s="711"/>
      <c r="T12" s="711"/>
      <c r="U12" s="711"/>
      <c r="V12" s="711"/>
      <c r="W12" s="282"/>
      <c r="X12" s="288"/>
    </row>
    <row r="13" spans="1:27" ht="16.5" customHeight="1" x14ac:dyDescent="0.25">
      <c r="A13" s="442"/>
      <c r="B13" s="442" t="s">
        <v>14</v>
      </c>
      <c r="C13" s="272" t="s">
        <v>235</v>
      </c>
      <c r="D13" s="247"/>
      <c r="E13" s="247"/>
      <c r="F13" s="247"/>
      <c r="G13" s="268"/>
      <c r="H13" s="705"/>
      <c r="I13" s="706"/>
      <c r="J13" s="707"/>
      <c r="K13" s="268"/>
      <c r="L13" s="268"/>
      <c r="M13" s="268"/>
      <c r="N13" s="268"/>
      <c r="O13" s="268"/>
      <c r="P13" s="268"/>
      <c r="Q13" s="711"/>
      <c r="R13" s="711"/>
      <c r="S13" s="711"/>
      <c r="T13" s="711"/>
      <c r="U13" s="711"/>
      <c r="V13" s="711"/>
      <c r="W13" s="282"/>
      <c r="X13" s="288"/>
    </row>
    <row r="14" spans="1:27" ht="16.5" customHeight="1" x14ac:dyDescent="0.25">
      <c r="A14" s="442"/>
      <c r="B14" s="442"/>
      <c r="C14" s="272" t="s">
        <v>236</v>
      </c>
      <c r="D14" s="247"/>
      <c r="E14" s="247"/>
      <c r="F14" s="247"/>
      <c r="G14" s="268"/>
      <c r="H14" s="708"/>
      <c r="I14" s="709"/>
      <c r="J14" s="710"/>
      <c r="K14" s="268"/>
      <c r="L14" s="268"/>
      <c r="M14" s="268"/>
      <c r="N14" s="268"/>
      <c r="O14" s="268"/>
      <c r="P14" s="268"/>
      <c r="Q14" s="711"/>
      <c r="R14" s="711"/>
      <c r="S14" s="711"/>
      <c r="T14" s="711"/>
      <c r="U14" s="711"/>
      <c r="V14" s="711"/>
      <c r="W14" s="282"/>
      <c r="X14" s="288"/>
      <c r="AA14">
        <f>75/8</f>
        <v>9.375</v>
      </c>
    </row>
    <row r="15" spans="1:27" ht="12.75" customHeight="1" x14ac:dyDescent="0.25">
      <c r="A15" s="442" t="s">
        <v>15</v>
      </c>
      <c r="B15" s="442" t="s">
        <v>13</v>
      </c>
      <c r="C15" s="272" t="s">
        <v>235</v>
      </c>
      <c r="D15" s="299"/>
      <c r="E15" s="299"/>
      <c r="F15" s="299"/>
      <c r="G15" s="671" t="s">
        <v>304</v>
      </c>
      <c r="H15" s="671"/>
      <c r="I15" s="671"/>
      <c r="J15" s="671"/>
      <c r="K15" s="671"/>
      <c r="L15" s="671"/>
      <c r="M15" s="671"/>
      <c r="N15" s="671"/>
      <c r="O15" s="671"/>
      <c r="P15" s="671"/>
      <c r="Q15" s="671"/>
      <c r="R15" s="671"/>
      <c r="S15" s="671"/>
      <c r="T15" s="671"/>
      <c r="U15" s="671"/>
      <c r="V15" s="690"/>
      <c r="W15" s="282"/>
      <c r="X15" s="288"/>
    </row>
    <row r="16" spans="1:27" ht="12.75" customHeight="1" x14ac:dyDescent="0.25">
      <c r="A16" s="442"/>
      <c r="B16" s="442"/>
      <c r="C16" s="272" t="s">
        <v>236</v>
      </c>
      <c r="D16" s="299"/>
      <c r="E16" s="299"/>
      <c r="F16" s="299"/>
      <c r="G16" s="669" t="s">
        <v>306</v>
      </c>
      <c r="H16" s="669"/>
      <c r="I16" s="669"/>
      <c r="J16" s="669"/>
      <c r="K16" s="669"/>
      <c r="L16" s="669"/>
      <c r="M16" s="669"/>
      <c r="N16" s="669"/>
      <c r="O16" s="669"/>
      <c r="P16" s="669"/>
      <c r="Q16" s="669"/>
      <c r="R16" s="669"/>
      <c r="S16" s="669"/>
      <c r="T16" s="669"/>
      <c r="U16" s="669"/>
      <c r="V16" s="690"/>
      <c r="W16" s="282"/>
      <c r="X16" s="288"/>
    </row>
    <row r="17" spans="1:24" ht="12.75" customHeight="1" x14ac:dyDescent="0.25">
      <c r="A17" s="442"/>
      <c r="B17" s="442" t="s">
        <v>14</v>
      </c>
      <c r="C17" s="272" t="s">
        <v>235</v>
      </c>
      <c r="D17" s="299"/>
      <c r="E17" s="299"/>
      <c r="F17" s="299"/>
      <c r="G17" s="686" t="s">
        <v>307</v>
      </c>
      <c r="H17" s="686"/>
      <c r="I17" s="686"/>
      <c r="J17" s="686"/>
      <c r="K17" s="686"/>
      <c r="L17" s="686"/>
      <c r="M17" s="686"/>
      <c r="N17" s="686"/>
      <c r="O17" s="686"/>
      <c r="P17" s="686"/>
      <c r="Q17" s="686"/>
      <c r="R17" s="686"/>
      <c r="S17" s="686"/>
      <c r="T17" s="686"/>
      <c r="U17" s="686"/>
      <c r="V17" s="690"/>
      <c r="W17" s="282"/>
      <c r="X17" s="288"/>
    </row>
    <row r="18" spans="1:24" ht="12.75" customHeight="1" x14ac:dyDescent="0.25">
      <c r="A18" s="442"/>
      <c r="B18" s="442"/>
      <c r="C18" s="272" t="s">
        <v>236</v>
      </c>
      <c r="D18" s="299"/>
      <c r="E18" s="299"/>
      <c r="F18" s="299"/>
      <c r="G18" s="687" t="s">
        <v>311</v>
      </c>
      <c r="H18" s="687"/>
      <c r="I18" s="687"/>
      <c r="J18" s="687"/>
      <c r="K18" s="687"/>
      <c r="L18" s="687"/>
      <c r="M18" s="687"/>
      <c r="N18" s="687"/>
      <c r="O18" s="687"/>
      <c r="P18" s="687"/>
      <c r="Q18" s="687"/>
      <c r="R18" s="687"/>
      <c r="S18" s="687"/>
      <c r="T18" s="687"/>
      <c r="U18" s="687"/>
      <c r="V18" s="690"/>
      <c r="W18" s="282"/>
      <c r="X18" s="288"/>
    </row>
    <row r="19" spans="1:24" ht="18" customHeight="1" x14ac:dyDescent="0.25">
      <c r="A19" s="442" t="s">
        <v>16</v>
      </c>
      <c r="B19" s="442" t="s">
        <v>13</v>
      </c>
      <c r="C19" s="272" t="s">
        <v>235</v>
      </c>
      <c r="D19" s="712" t="s">
        <v>357</v>
      </c>
      <c r="E19" s="713"/>
      <c r="F19" s="713"/>
      <c r="G19" s="714"/>
      <c r="H19" s="702" t="s">
        <v>398</v>
      </c>
      <c r="I19" s="703"/>
      <c r="J19" s="704"/>
      <c r="K19" s="247"/>
      <c r="L19" s="247"/>
      <c r="M19" s="247"/>
      <c r="N19" s="247"/>
      <c r="O19" s="247"/>
      <c r="P19" s="247"/>
      <c r="Q19" s="689" t="s">
        <v>338</v>
      </c>
      <c r="R19" s="689"/>
      <c r="S19" s="689"/>
      <c r="T19" s="689"/>
      <c r="U19" s="689"/>
      <c r="V19" s="689"/>
      <c r="W19" s="282"/>
      <c r="X19" s="288"/>
    </row>
    <row r="20" spans="1:24" ht="18" customHeight="1" x14ac:dyDescent="0.25">
      <c r="A20" s="442"/>
      <c r="B20" s="442"/>
      <c r="C20" s="272" t="s">
        <v>236</v>
      </c>
      <c r="D20" s="715"/>
      <c r="E20" s="716"/>
      <c r="F20" s="716"/>
      <c r="G20" s="717"/>
      <c r="H20" s="705"/>
      <c r="I20" s="706"/>
      <c r="J20" s="707"/>
      <c r="K20" s="247"/>
      <c r="L20" s="247"/>
      <c r="M20" s="247"/>
      <c r="N20" s="247"/>
      <c r="O20" s="247"/>
      <c r="P20" s="247"/>
      <c r="Q20" s="689"/>
      <c r="R20" s="689"/>
      <c r="S20" s="689"/>
      <c r="T20" s="689"/>
      <c r="U20" s="689"/>
      <c r="V20" s="689"/>
      <c r="W20" s="282"/>
      <c r="X20" s="288"/>
    </row>
    <row r="21" spans="1:24" ht="18" customHeight="1" x14ac:dyDescent="0.25">
      <c r="A21" s="442"/>
      <c r="B21" s="442" t="s">
        <v>14</v>
      </c>
      <c r="C21" s="272" t="s">
        <v>235</v>
      </c>
      <c r="D21" s="247"/>
      <c r="E21" s="247"/>
      <c r="F21" s="247"/>
      <c r="G21" s="247"/>
      <c r="H21" s="705"/>
      <c r="I21" s="706"/>
      <c r="J21" s="707"/>
      <c r="K21" s="247"/>
      <c r="L21" s="247"/>
      <c r="M21" s="247"/>
      <c r="N21" s="247"/>
      <c r="O21" s="247"/>
      <c r="P21" s="247"/>
      <c r="Q21" s="689"/>
      <c r="R21" s="689"/>
      <c r="S21" s="689"/>
      <c r="T21" s="689"/>
      <c r="U21" s="689"/>
      <c r="V21" s="689"/>
      <c r="W21" s="282"/>
      <c r="X21" s="288"/>
    </row>
    <row r="22" spans="1:24" ht="18" customHeight="1" x14ac:dyDescent="0.25">
      <c r="A22" s="442"/>
      <c r="B22" s="442"/>
      <c r="C22" s="272" t="s">
        <v>236</v>
      </c>
      <c r="D22" s="247"/>
      <c r="E22" s="247"/>
      <c r="F22" s="247"/>
      <c r="G22" s="247"/>
      <c r="H22" s="708"/>
      <c r="I22" s="709"/>
      <c r="J22" s="710"/>
      <c r="K22" s="247"/>
      <c r="L22" s="247"/>
      <c r="M22" s="247"/>
      <c r="N22" s="247"/>
      <c r="O22" s="247"/>
      <c r="P22" s="247"/>
      <c r="Q22" s="689"/>
      <c r="R22" s="689"/>
      <c r="S22" s="689"/>
      <c r="T22" s="689"/>
      <c r="U22" s="689"/>
      <c r="V22" s="689"/>
      <c r="W22" s="282"/>
      <c r="X22" s="288"/>
    </row>
    <row r="23" spans="1:24" ht="12.75" customHeight="1" x14ac:dyDescent="0.25">
      <c r="A23" s="442" t="s">
        <v>17</v>
      </c>
      <c r="B23" s="442" t="s">
        <v>13</v>
      </c>
      <c r="C23" s="272" t="s">
        <v>235</v>
      </c>
      <c r="D23" s="299"/>
      <c r="E23" s="299"/>
      <c r="F23" s="299"/>
      <c r="G23" s="691" t="s">
        <v>342</v>
      </c>
      <c r="H23" s="693" t="s">
        <v>342</v>
      </c>
      <c r="I23" s="694"/>
      <c r="J23" s="694"/>
      <c r="K23" s="694"/>
      <c r="L23" s="694"/>
      <c r="M23" s="694"/>
      <c r="N23" s="694"/>
      <c r="O23" s="694"/>
      <c r="P23" s="695"/>
      <c r="Q23" s="689"/>
      <c r="R23" s="689"/>
      <c r="S23" s="689"/>
      <c r="T23" s="689"/>
      <c r="U23" s="689"/>
      <c r="V23" s="689"/>
      <c r="W23" s="282"/>
      <c r="X23" s="288"/>
    </row>
    <row r="24" spans="1:24" ht="12.75" customHeight="1" x14ac:dyDescent="0.25">
      <c r="A24" s="442"/>
      <c r="B24" s="442"/>
      <c r="C24" s="272" t="s">
        <v>236</v>
      </c>
      <c r="D24" s="299"/>
      <c r="E24" s="299"/>
      <c r="F24" s="299"/>
      <c r="G24" s="692"/>
      <c r="H24" s="696"/>
      <c r="I24" s="697"/>
      <c r="J24" s="697"/>
      <c r="K24" s="697"/>
      <c r="L24" s="697"/>
      <c r="M24" s="697"/>
      <c r="N24" s="697"/>
      <c r="O24" s="697"/>
      <c r="P24" s="698"/>
      <c r="Q24" s="689"/>
      <c r="R24" s="689"/>
      <c r="S24" s="689"/>
      <c r="T24" s="689"/>
      <c r="U24" s="689"/>
      <c r="V24" s="689"/>
      <c r="W24" s="282"/>
      <c r="X24" s="288"/>
    </row>
    <row r="25" spans="1:24" ht="12.75" customHeight="1" x14ac:dyDescent="0.25">
      <c r="A25" s="442"/>
      <c r="B25" s="442" t="s">
        <v>14</v>
      </c>
      <c r="C25" s="272" t="s">
        <v>235</v>
      </c>
      <c r="D25" s="299"/>
      <c r="E25" s="299"/>
      <c r="F25" s="299"/>
      <c r="G25" s="299"/>
      <c r="H25" s="696"/>
      <c r="I25" s="697"/>
      <c r="J25" s="697"/>
      <c r="K25" s="697"/>
      <c r="L25" s="697"/>
      <c r="M25" s="697"/>
      <c r="N25" s="697"/>
      <c r="O25" s="697"/>
      <c r="P25" s="698"/>
      <c r="Q25" s="689"/>
      <c r="R25" s="689"/>
      <c r="S25" s="689"/>
      <c r="T25" s="689"/>
      <c r="U25" s="689"/>
      <c r="V25" s="689"/>
      <c r="W25" s="282"/>
      <c r="X25" s="288"/>
    </row>
    <row r="26" spans="1:24" ht="12.75" customHeight="1" x14ac:dyDescent="0.25">
      <c r="A26" s="442"/>
      <c r="B26" s="442"/>
      <c r="C26" s="272" t="s">
        <v>236</v>
      </c>
      <c r="D26" s="299"/>
      <c r="E26" s="299"/>
      <c r="F26" s="299"/>
      <c r="G26" s="299"/>
      <c r="H26" s="699"/>
      <c r="I26" s="700"/>
      <c r="J26" s="700"/>
      <c r="K26" s="700"/>
      <c r="L26" s="700"/>
      <c r="M26" s="700"/>
      <c r="N26" s="700"/>
      <c r="O26" s="700"/>
      <c r="P26" s="701"/>
      <c r="Q26" s="689"/>
      <c r="R26" s="689"/>
      <c r="S26" s="689"/>
      <c r="T26" s="689"/>
      <c r="U26" s="689"/>
      <c r="V26" s="689"/>
      <c r="W26" s="282"/>
      <c r="X26" s="288"/>
    </row>
    <row r="27" spans="1:24" ht="13.5" customHeight="1" x14ac:dyDescent="0.25">
      <c r="A27" s="442" t="s">
        <v>18</v>
      </c>
      <c r="B27" s="442" t="s">
        <v>13</v>
      </c>
      <c r="C27" s="272" t="s">
        <v>235</v>
      </c>
      <c r="D27" s="299"/>
      <c r="E27" s="299"/>
      <c r="F27" s="299"/>
      <c r="G27" s="247"/>
      <c r="H27" s="247"/>
      <c r="I27" s="247"/>
      <c r="J27" s="247"/>
      <c r="K27" s="247"/>
      <c r="L27" s="247"/>
      <c r="M27" s="247"/>
      <c r="N27" s="247"/>
      <c r="O27" s="247"/>
      <c r="P27" s="247"/>
      <c r="Q27" s="689"/>
      <c r="R27" s="689"/>
      <c r="S27" s="689"/>
      <c r="T27" s="689"/>
      <c r="U27" s="689"/>
      <c r="V27" s="689"/>
      <c r="W27" s="282"/>
      <c r="X27" s="288"/>
    </row>
    <row r="28" spans="1:24" ht="13.5" customHeight="1" x14ac:dyDescent="0.25">
      <c r="A28" s="442"/>
      <c r="B28" s="442"/>
      <c r="C28" s="272" t="s">
        <v>236</v>
      </c>
      <c r="D28" s="299"/>
      <c r="E28" s="299"/>
      <c r="F28" s="299"/>
      <c r="G28" s="247"/>
      <c r="H28" s="247"/>
      <c r="I28" s="247"/>
      <c r="J28" s="247"/>
      <c r="K28" s="247"/>
      <c r="L28" s="247"/>
      <c r="M28" s="247"/>
      <c r="N28" s="247"/>
      <c r="O28" s="247"/>
      <c r="P28" s="247"/>
      <c r="Q28" s="689"/>
      <c r="R28" s="689"/>
      <c r="S28" s="689"/>
      <c r="T28" s="689"/>
      <c r="U28" s="689"/>
      <c r="V28" s="689"/>
      <c r="W28" s="282"/>
      <c r="X28" s="288"/>
    </row>
    <row r="29" spans="1:24" ht="13.5" customHeight="1" x14ac:dyDescent="0.25">
      <c r="A29" s="442"/>
      <c r="B29" s="442" t="s">
        <v>14</v>
      </c>
      <c r="C29" s="272" t="s">
        <v>235</v>
      </c>
      <c r="D29" s="299"/>
      <c r="E29" s="299"/>
      <c r="F29" s="299"/>
      <c r="G29" s="670" t="s">
        <v>305</v>
      </c>
      <c r="H29" s="670"/>
      <c r="I29" s="670"/>
      <c r="J29" s="670"/>
      <c r="K29" s="670"/>
      <c r="L29" s="670"/>
      <c r="M29" s="670"/>
      <c r="N29" s="671" t="s">
        <v>304</v>
      </c>
      <c r="O29" s="671"/>
      <c r="P29" s="671"/>
      <c r="Q29" s="671"/>
      <c r="R29" s="671"/>
      <c r="S29" s="671"/>
      <c r="T29" s="671"/>
      <c r="U29" s="671"/>
      <c r="V29" s="690"/>
      <c r="W29" s="282"/>
      <c r="X29" s="288"/>
    </row>
    <row r="30" spans="1:24" ht="13.5" customHeight="1" x14ac:dyDescent="0.25">
      <c r="A30" s="442"/>
      <c r="B30" s="442"/>
      <c r="C30" s="272" t="s">
        <v>236</v>
      </c>
      <c r="D30" s="299"/>
      <c r="E30" s="299"/>
      <c r="F30" s="299"/>
      <c r="G30" s="672" t="s">
        <v>310</v>
      </c>
      <c r="H30" s="672"/>
      <c r="I30" s="672"/>
      <c r="J30" s="672"/>
      <c r="K30" s="672"/>
      <c r="L30" s="672"/>
      <c r="M30" s="672"/>
      <c r="N30" s="672"/>
      <c r="O30" s="672"/>
      <c r="P30" s="672"/>
      <c r="Q30" s="672"/>
      <c r="R30" s="672"/>
      <c r="S30" s="672"/>
      <c r="T30" s="672"/>
      <c r="U30" s="672"/>
      <c r="V30" s="690"/>
      <c r="W30" s="282"/>
      <c r="X30" s="288"/>
    </row>
    <row r="31" spans="1:24" ht="13.5" customHeight="1" x14ac:dyDescent="0.25">
      <c r="A31" s="442" t="s">
        <v>19</v>
      </c>
      <c r="B31" s="442" t="s">
        <v>13</v>
      </c>
      <c r="C31" s="272" t="s">
        <v>235</v>
      </c>
      <c r="D31" s="299"/>
      <c r="E31" s="299"/>
      <c r="F31" s="299"/>
      <c r="G31" s="668" t="s">
        <v>312</v>
      </c>
      <c r="H31" s="668"/>
      <c r="I31" s="668"/>
      <c r="J31" s="668"/>
      <c r="K31" s="668"/>
      <c r="L31" s="668"/>
      <c r="M31" s="668"/>
      <c r="N31" s="668"/>
      <c r="O31" s="668"/>
      <c r="P31" s="668"/>
      <c r="Q31" s="668"/>
      <c r="R31" s="668"/>
      <c r="S31" s="668"/>
      <c r="T31" s="668"/>
      <c r="U31" s="668"/>
      <c r="V31" s="690"/>
      <c r="W31" s="282"/>
      <c r="X31" s="288"/>
    </row>
    <row r="32" spans="1:24" ht="13.5" customHeight="1" x14ac:dyDescent="0.25">
      <c r="A32" s="442"/>
      <c r="B32" s="442"/>
      <c r="C32" s="272" t="s">
        <v>236</v>
      </c>
      <c r="D32" s="299"/>
      <c r="E32" s="299"/>
      <c r="F32" s="299"/>
      <c r="G32" s="669" t="s">
        <v>306</v>
      </c>
      <c r="H32" s="669"/>
      <c r="I32" s="669"/>
      <c r="J32" s="669"/>
      <c r="K32" s="669"/>
      <c r="L32" s="669"/>
      <c r="M32" s="669"/>
      <c r="N32" s="669"/>
      <c r="O32" s="669"/>
      <c r="P32" s="669"/>
      <c r="Q32" s="669"/>
      <c r="R32" s="669"/>
      <c r="S32" s="669"/>
      <c r="T32" s="669"/>
      <c r="U32" s="669"/>
      <c r="V32" s="690"/>
      <c r="W32" s="282"/>
      <c r="X32" s="288"/>
    </row>
    <row r="33" spans="1:25" ht="13.5" customHeight="1" x14ac:dyDescent="0.25">
      <c r="A33" s="442"/>
      <c r="B33" s="442" t="s">
        <v>14</v>
      </c>
      <c r="C33" s="272" t="s">
        <v>235</v>
      </c>
      <c r="D33" s="299"/>
      <c r="E33" s="299"/>
      <c r="F33" s="299"/>
      <c r="G33" s="247"/>
      <c r="H33" s="247"/>
      <c r="I33" s="247"/>
      <c r="J33" s="247"/>
      <c r="K33" s="247"/>
      <c r="L33" s="247"/>
      <c r="M33" s="247"/>
      <c r="N33" s="247"/>
      <c r="O33" s="247"/>
      <c r="P33" s="247"/>
      <c r="Q33" s="689" t="s">
        <v>338</v>
      </c>
      <c r="R33" s="689"/>
      <c r="S33" s="689"/>
      <c r="T33" s="689"/>
      <c r="U33" s="689"/>
      <c r="V33" s="689"/>
      <c r="W33" s="282"/>
      <c r="X33" s="288"/>
    </row>
    <row r="34" spans="1:25" ht="13.5" customHeight="1" x14ac:dyDescent="0.25">
      <c r="A34" s="442"/>
      <c r="B34" s="442"/>
      <c r="C34" s="272" t="s">
        <v>236</v>
      </c>
      <c r="D34" s="299"/>
      <c r="E34" s="299"/>
      <c r="F34" s="299"/>
      <c r="G34" s="247"/>
      <c r="H34" s="247"/>
      <c r="I34" s="247"/>
      <c r="J34" s="247"/>
      <c r="K34" s="247"/>
      <c r="L34" s="247"/>
      <c r="M34" s="247"/>
      <c r="N34" s="247"/>
      <c r="O34" s="247"/>
      <c r="P34" s="247"/>
      <c r="Q34" s="689"/>
      <c r="R34" s="689"/>
      <c r="S34" s="689"/>
      <c r="T34" s="689"/>
      <c r="U34" s="689"/>
      <c r="V34" s="689"/>
      <c r="W34" s="282"/>
      <c r="X34" s="288"/>
    </row>
    <row r="35" spans="1:25" ht="12" customHeight="1" x14ac:dyDescent="0.25">
      <c r="A35" s="442" t="s">
        <v>254</v>
      </c>
      <c r="B35" s="442" t="s">
        <v>13</v>
      </c>
      <c r="C35" s="272" t="s">
        <v>235</v>
      </c>
      <c r="D35" s="299"/>
      <c r="E35" s="299"/>
      <c r="F35" s="299"/>
      <c r="G35" s="268"/>
      <c r="H35" s="268"/>
      <c r="I35" s="268"/>
      <c r="J35" s="268"/>
      <c r="K35" s="268"/>
      <c r="L35" s="268"/>
      <c r="M35" s="268"/>
      <c r="N35" s="268"/>
      <c r="O35" s="268"/>
      <c r="P35" s="268"/>
      <c r="Q35" s="689"/>
      <c r="R35" s="689"/>
      <c r="S35" s="689"/>
      <c r="T35" s="689"/>
      <c r="U35" s="689"/>
      <c r="V35" s="689"/>
      <c r="W35" s="268"/>
      <c r="X35" s="281"/>
    </row>
    <row r="36" spans="1:25" ht="12" customHeight="1" x14ac:dyDescent="0.25">
      <c r="A36" s="442"/>
      <c r="B36" s="442"/>
      <c r="C36" s="272" t="s">
        <v>236</v>
      </c>
      <c r="D36" s="299"/>
      <c r="E36" s="299"/>
      <c r="F36" s="299"/>
      <c r="G36" s="268"/>
      <c r="H36" s="268"/>
      <c r="I36" s="268"/>
      <c r="J36" s="268"/>
      <c r="K36" s="268"/>
      <c r="L36" s="268"/>
      <c r="M36" s="268"/>
      <c r="N36" s="268"/>
      <c r="O36" s="268"/>
      <c r="P36" s="268"/>
      <c r="Q36" s="689"/>
      <c r="R36" s="689"/>
      <c r="S36" s="689"/>
      <c r="T36" s="689"/>
      <c r="U36" s="689"/>
      <c r="V36" s="689"/>
      <c r="W36" s="268"/>
      <c r="X36" s="283"/>
    </row>
    <row r="37" spans="1:25" ht="12" customHeight="1" x14ac:dyDescent="0.25">
      <c r="A37" s="442"/>
      <c r="B37" s="442" t="s">
        <v>14</v>
      </c>
      <c r="C37" s="272" t="s">
        <v>235</v>
      </c>
      <c r="D37" s="268"/>
      <c r="E37" s="268"/>
      <c r="F37" s="268"/>
      <c r="G37" s="268"/>
      <c r="H37" s="268"/>
      <c r="I37" s="268"/>
      <c r="J37" s="268"/>
      <c r="K37" s="268"/>
      <c r="L37" s="268"/>
      <c r="M37" s="268"/>
      <c r="N37" s="268"/>
      <c r="O37" s="268"/>
      <c r="P37" s="268"/>
      <c r="Q37" s="689"/>
      <c r="R37" s="689"/>
      <c r="S37" s="689"/>
      <c r="T37" s="689"/>
      <c r="U37" s="689"/>
      <c r="V37" s="689"/>
      <c r="W37" s="268"/>
      <c r="X37" s="280"/>
    </row>
    <row r="38" spans="1:25" ht="12" customHeight="1" x14ac:dyDescent="0.25">
      <c r="A38" s="442"/>
      <c r="B38" s="442"/>
      <c r="C38" s="272" t="s">
        <v>236</v>
      </c>
      <c r="D38" s="268"/>
      <c r="E38" s="268"/>
      <c r="F38" s="268"/>
      <c r="G38" s="268"/>
      <c r="H38" s="268"/>
      <c r="I38" s="268"/>
      <c r="J38" s="268"/>
      <c r="K38" s="268"/>
      <c r="L38" s="268"/>
      <c r="M38" s="268"/>
      <c r="N38" s="268"/>
      <c r="O38" s="268"/>
      <c r="P38" s="268"/>
      <c r="Q38" s="689"/>
      <c r="R38" s="689"/>
      <c r="S38" s="689"/>
      <c r="T38" s="689"/>
      <c r="U38" s="689"/>
      <c r="V38" s="689"/>
      <c r="W38" s="268"/>
      <c r="X38" s="280"/>
    </row>
    <row r="39" spans="1:25" ht="15.6" x14ac:dyDescent="0.25">
      <c r="A39" s="16"/>
      <c r="B39" s="16"/>
      <c r="C39" s="16"/>
      <c r="D39" s="16"/>
      <c r="E39" s="16"/>
      <c r="F39" s="16"/>
      <c r="G39" s="16"/>
      <c r="H39" s="16"/>
      <c r="I39" s="16"/>
      <c r="J39" s="17"/>
      <c r="K39" s="17"/>
      <c r="L39" s="17"/>
      <c r="M39" s="17"/>
      <c r="N39" s="17"/>
      <c r="O39" s="17"/>
      <c r="P39" s="17"/>
      <c r="Q39" s="17"/>
      <c r="R39" s="17"/>
      <c r="S39" s="17"/>
      <c r="T39" s="17"/>
      <c r="U39" s="17"/>
      <c r="V39" s="17"/>
      <c r="W39" s="17"/>
      <c r="X39" s="17"/>
      <c r="Y39" s="17"/>
    </row>
    <row r="40" spans="1:25" ht="13.8" x14ac:dyDescent="0.25">
      <c r="A40" s="410" t="s">
        <v>205</v>
      </c>
      <c r="B40" s="410"/>
      <c r="C40" s="410"/>
      <c r="D40" s="410"/>
      <c r="E40" s="410"/>
      <c r="F40" s="410"/>
      <c r="G40" s="410"/>
      <c r="H40" s="410"/>
      <c r="I40" s="410"/>
      <c r="J40" s="410"/>
      <c r="K40" s="410"/>
      <c r="L40" s="410"/>
      <c r="M40" s="410"/>
      <c r="N40" s="410"/>
      <c r="O40" s="410"/>
      <c r="P40" s="410"/>
      <c r="Q40" s="410"/>
      <c r="R40" s="410"/>
      <c r="S40" s="410"/>
      <c r="T40" s="410"/>
      <c r="U40" s="410"/>
      <c r="V40" s="410"/>
      <c r="W40" s="410"/>
      <c r="X40" s="410"/>
      <c r="Y40" s="410"/>
    </row>
    <row r="41" spans="1:25" ht="15.6" x14ac:dyDescent="0.25">
      <c r="A41" s="16"/>
      <c r="B41" s="16"/>
      <c r="C41" s="16"/>
      <c r="D41" s="16"/>
      <c r="E41" s="16"/>
      <c r="F41" s="16"/>
      <c r="G41" s="16"/>
      <c r="H41" s="16"/>
      <c r="I41" s="16"/>
      <c r="J41" s="17"/>
      <c r="K41" s="17"/>
      <c r="L41" s="17"/>
      <c r="M41" s="17"/>
      <c r="N41" s="17"/>
      <c r="O41" s="17"/>
      <c r="P41" s="17"/>
      <c r="Q41" s="17"/>
      <c r="R41" s="17"/>
      <c r="S41" s="17"/>
      <c r="T41" s="17"/>
      <c r="U41" s="17"/>
      <c r="V41" s="17"/>
      <c r="W41" s="17"/>
      <c r="X41" s="17"/>
      <c r="Y41" s="17"/>
    </row>
    <row r="42" spans="1:25" ht="15.6" x14ac:dyDescent="0.25">
      <c r="A42" s="1"/>
      <c r="B42" s="2"/>
      <c r="C42" s="2"/>
      <c r="D42" s="2"/>
      <c r="E42" s="2"/>
      <c r="F42" s="2"/>
      <c r="G42" s="2"/>
      <c r="H42" s="2"/>
      <c r="I42" s="2"/>
      <c r="J42" s="3"/>
      <c r="K42" s="3"/>
      <c r="L42" s="3"/>
      <c r="M42" s="3"/>
      <c r="N42" s="3"/>
      <c r="O42" s="3"/>
      <c r="P42" s="3"/>
      <c r="Q42" s="3"/>
      <c r="R42" s="3"/>
      <c r="S42" s="4"/>
      <c r="T42" s="4"/>
      <c r="U42" s="411" t="s">
        <v>251</v>
      </c>
      <c r="V42" s="411"/>
      <c r="W42" s="411"/>
      <c r="X42" s="411"/>
      <c r="Y42" s="411"/>
    </row>
    <row r="43" spans="1:25" ht="15.6" x14ac:dyDescent="0.3">
      <c r="A43" s="5"/>
      <c r="B43" s="3"/>
      <c r="C43" s="3"/>
      <c r="D43" s="3"/>
      <c r="E43" s="3"/>
      <c r="F43" s="3"/>
      <c r="G43" s="3"/>
      <c r="H43" s="3"/>
      <c r="I43" s="3"/>
      <c r="J43" s="5"/>
      <c r="K43" s="5"/>
      <c r="L43" s="3"/>
      <c r="M43" s="5"/>
      <c r="N43" s="3"/>
      <c r="O43" s="3"/>
      <c r="P43" s="3"/>
      <c r="Q43" s="3"/>
      <c r="R43" s="3"/>
      <c r="S43" s="6"/>
      <c r="T43" s="6"/>
      <c r="U43" s="412" t="s">
        <v>203</v>
      </c>
      <c r="V43" s="412"/>
      <c r="W43" s="412"/>
      <c r="X43" s="412"/>
      <c r="Y43" s="412"/>
    </row>
    <row r="46" spans="1:25" ht="15.6" x14ac:dyDescent="0.3">
      <c r="W46" s="15"/>
    </row>
    <row r="47" spans="1:25" ht="15" x14ac:dyDescent="0.25">
      <c r="U47" s="413" t="s">
        <v>206</v>
      </c>
      <c r="V47" s="413"/>
      <c r="W47" s="413"/>
      <c r="X47" s="413"/>
      <c r="Y47" s="413"/>
    </row>
  </sheetData>
  <mergeCells count="62">
    <mergeCell ref="A5:Y5"/>
    <mergeCell ref="A7:B7"/>
    <mergeCell ref="A8:B8"/>
    <mergeCell ref="C8:C10"/>
    <mergeCell ref="G8:J8"/>
    <mergeCell ref="K8:N8"/>
    <mergeCell ref="O8:R8"/>
    <mergeCell ref="S8:W8"/>
    <mergeCell ref="A6:Y6"/>
    <mergeCell ref="A9:B9"/>
    <mergeCell ref="A10:B10"/>
    <mergeCell ref="D8:F8"/>
    <mergeCell ref="A1:O1"/>
    <mergeCell ref="R1:Y1"/>
    <mergeCell ref="A2:O2"/>
    <mergeCell ref="R2:Y2"/>
    <mergeCell ref="A4:Y4"/>
    <mergeCell ref="H11:J14"/>
    <mergeCell ref="H19:J22"/>
    <mergeCell ref="A11:A14"/>
    <mergeCell ref="Q11:V14"/>
    <mergeCell ref="V15:V18"/>
    <mergeCell ref="B11:B12"/>
    <mergeCell ref="B13:B14"/>
    <mergeCell ref="B19:B20"/>
    <mergeCell ref="B17:B18"/>
    <mergeCell ref="D11:G12"/>
    <mergeCell ref="D19:G20"/>
    <mergeCell ref="A15:A18"/>
    <mergeCell ref="B15:B16"/>
    <mergeCell ref="G15:U15"/>
    <mergeCell ref="G16:U16"/>
    <mergeCell ref="G17:U17"/>
    <mergeCell ref="G18:U18"/>
    <mergeCell ref="G23:G24"/>
    <mergeCell ref="H23:P26"/>
    <mergeCell ref="U47:Y47"/>
    <mergeCell ref="U42:Y42"/>
    <mergeCell ref="A40:Y40"/>
    <mergeCell ref="U43:Y43"/>
    <mergeCell ref="A35:A38"/>
    <mergeCell ref="G29:M29"/>
    <mergeCell ref="A23:A26"/>
    <mergeCell ref="B23:B24"/>
    <mergeCell ref="B25:B26"/>
    <mergeCell ref="G30:U30"/>
    <mergeCell ref="A31:A34"/>
    <mergeCell ref="B31:B32"/>
    <mergeCell ref="G31:U31"/>
    <mergeCell ref="G32:U32"/>
    <mergeCell ref="B33:B34"/>
    <mergeCell ref="Q33:V38"/>
    <mergeCell ref="V29:V32"/>
    <mergeCell ref="B35:B36"/>
    <mergeCell ref="B37:B38"/>
    <mergeCell ref="A27:A30"/>
    <mergeCell ref="B27:B28"/>
    <mergeCell ref="B29:B30"/>
    <mergeCell ref="Q19:V28"/>
    <mergeCell ref="A19:A22"/>
    <mergeCell ref="N29:U29"/>
    <mergeCell ref="B21:B22"/>
  </mergeCells>
  <phoneticPr fontId="85" type="noConversion"/>
  <pageMargins left="0.25" right="0.25" top="0.75" bottom="0.75" header="0.3" footer="0.3"/>
  <pageSetup paperSize="9" orientation="landscape"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47"/>
  <sheetViews>
    <sheetView topLeftCell="A19" workbookViewId="0">
      <selection activeCell="U42" sqref="U42:Y47"/>
    </sheetView>
  </sheetViews>
  <sheetFormatPr defaultRowHeight="13.2" x14ac:dyDescent="0.25"/>
  <cols>
    <col min="1" max="23" width="6.33203125" customWidth="1"/>
    <col min="24" max="24" width="9.109375" customWidth="1"/>
    <col min="25" max="25" width="6.33203125" customWidth="1"/>
  </cols>
  <sheetData>
    <row r="1" spans="1:25" ht="15.6" x14ac:dyDescent="0.3">
      <c r="A1" s="437" t="s">
        <v>22</v>
      </c>
      <c r="B1" s="437"/>
      <c r="C1" s="437"/>
      <c r="D1" s="437"/>
      <c r="E1" s="437"/>
      <c r="F1" s="437"/>
      <c r="G1" s="437"/>
      <c r="H1" s="437"/>
      <c r="I1" s="437"/>
      <c r="J1" s="437"/>
      <c r="K1" s="437"/>
      <c r="L1" s="437"/>
      <c r="M1" s="437"/>
      <c r="N1" s="437"/>
      <c r="O1" s="437"/>
      <c r="P1" s="8"/>
      <c r="Q1" s="8"/>
      <c r="R1" s="438" t="s">
        <v>23</v>
      </c>
      <c r="S1" s="438"/>
      <c r="T1" s="438"/>
      <c r="U1" s="438"/>
      <c r="V1" s="438"/>
      <c r="W1" s="438"/>
      <c r="X1" s="438"/>
      <c r="Y1" s="438"/>
    </row>
    <row r="2" spans="1:25" ht="15.6" x14ac:dyDescent="0.3">
      <c r="A2" s="439" t="s">
        <v>203</v>
      </c>
      <c r="B2" s="439"/>
      <c r="C2" s="439"/>
      <c r="D2" s="439"/>
      <c r="E2" s="439"/>
      <c r="F2" s="439"/>
      <c r="G2" s="439"/>
      <c r="H2" s="439"/>
      <c r="I2" s="439"/>
      <c r="J2" s="439"/>
      <c r="K2" s="439"/>
      <c r="L2" s="439"/>
      <c r="M2" s="439"/>
      <c r="N2" s="439"/>
      <c r="O2" s="439"/>
      <c r="P2" s="8"/>
      <c r="Q2" s="8"/>
      <c r="R2" s="440" t="s">
        <v>24</v>
      </c>
      <c r="S2" s="440"/>
      <c r="T2" s="440"/>
      <c r="U2" s="440"/>
      <c r="V2" s="440"/>
      <c r="W2" s="440"/>
      <c r="X2" s="440"/>
      <c r="Y2" s="440"/>
    </row>
    <row r="3" spans="1:25" ht="13.8" x14ac:dyDescent="0.25">
      <c r="A3" s="9"/>
      <c r="B3" s="10"/>
      <c r="C3" s="10"/>
      <c r="D3" s="10"/>
      <c r="E3" s="10"/>
      <c r="F3" s="10"/>
      <c r="G3" s="10"/>
      <c r="H3" s="10"/>
      <c r="I3" s="10"/>
      <c r="J3" s="9"/>
      <c r="K3" s="9"/>
      <c r="L3" s="9"/>
      <c r="M3" s="9"/>
      <c r="N3" s="9"/>
      <c r="O3" s="9"/>
      <c r="P3" s="9"/>
      <c r="Q3" s="9"/>
      <c r="R3" s="9"/>
      <c r="S3" s="9"/>
      <c r="T3" s="11"/>
      <c r="U3" s="9"/>
      <c r="V3" s="9"/>
      <c r="W3" s="9"/>
      <c r="X3" s="9"/>
      <c r="Y3" s="9"/>
    </row>
    <row r="4" spans="1:25" ht="17.399999999999999" x14ac:dyDescent="0.3">
      <c r="A4" s="441" t="s">
        <v>292</v>
      </c>
      <c r="B4" s="441"/>
      <c r="C4" s="441"/>
      <c r="D4" s="441"/>
      <c r="E4" s="441"/>
      <c r="F4" s="441"/>
      <c r="G4" s="441"/>
      <c r="H4" s="441"/>
      <c r="I4" s="441"/>
      <c r="J4" s="441"/>
      <c r="K4" s="441"/>
      <c r="L4" s="441"/>
      <c r="M4" s="441"/>
      <c r="N4" s="441"/>
      <c r="O4" s="441"/>
      <c r="P4" s="441"/>
      <c r="Q4" s="441"/>
      <c r="R4" s="441"/>
      <c r="S4" s="441"/>
      <c r="T4" s="441"/>
      <c r="U4" s="441"/>
      <c r="V4" s="441"/>
      <c r="W4" s="441"/>
      <c r="X4" s="441"/>
      <c r="Y4" s="441"/>
    </row>
    <row r="5" spans="1:25" ht="17.399999999999999" x14ac:dyDescent="0.3">
      <c r="A5" s="441" t="s">
        <v>204</v>
      </c>
      <c r="B5" s="441"/>
      <c r="C5" s="441"/>
      <c r="D5" s="441"/>
      <c r="E5" s="441"/>
      <c r="F5" s="441"/>
      <c r="G5" s="441"/>
      <c r="H5" s="441"/>
      <c r="I5" s="441"/>
      <c r="J5" s="441"/>
      <c r="K5" s="441"/>
      <c r="L5" s="441"/>
      <c r="M5" s="441"/>
      <c r="N5" s="441"/>
      <c r="O5" s="441"/>
      <c r="P5" s="441"/>
      <c r="Q5" s="441"/>
      <c r="R5" s="441"/>
      <c r="S5" s="441"/>
      <c r="T5" s="441"/>
      <c r="U5" s="441"/>
      <c r="V5" s="441"/>
      <c r="W5" s="441"/>
      <c r="X5" s="441"/>
      <c r="Y5" s="441"/>
    </row>
    <row r="6" spans="1:25" ht="13.8" x14ac:dyDescent="0.25">
      <c r="A6" s="665" t="s">
        <v>434</v>
      </c>
      <c r="B6" s="665"/>
      <c r="C6" s="665"/>
      <c r="D6" s="665"/>
      <c r="E6" s="665"/>
      <c r="F6" s="665"/>
      <c r="G6" s="665"/>
      <c r="H6" s="665"/>
      <c r="I6" s="665"/>
      <c r="J6" s="665"/>
      <c r="K6" s="665"/>
      <c r="L6" s="665"/>
      <c r="M6" s="665"/>
      <c r="N6" s="665"/>
      <c r="O6" s="665"/>
      <c r="P6" s="665"/>
      <c r="Q6" s="665"/>
      <c r="R6" s="665"/>
      <c r="S6" s="665"/>
      <c r="T6" s="665"/>
      <c r="U6" s="665"/>
      <c r="V6" s="665"/>
      <c r="W6" s="665"/>
      <c r="X6" s="665"/>
      <c r="Y6" s="665"/>
    </row>
    <row r="7" spans="1:25" ht="15.6" x14ac:dyDescent="0.3">
      <c r="A7" s="446"/>
      <c r="B7" s="446"/>
      <c r="C7" s="311"/>
      <c r="D7" s="311"/>
      <c r="E7" s="311"/>
      <c r="F7" s="311"/>
      <c r="G7" s="311"/>
      <c r="H7" s="311"/>
      <c r="I7" s="311"/>
    </row>
    <row r="8" spans="1:25" ht="16.5" customHeight="1" x14ac:dyDescent="0.25">
      <c r="A8" s="718" t="s">
        <v>8</v>
      </c>
      <c r="B8" s="718"/>
      <c r="C8" s="718" t="s">
        <v>234</v>
      </c>
      <c r="D8" s="720" t="s">
        <v>331</v>
      </c>
      <c r="E8" s="720"/>
      <c r="F8" s="720"/>
      <c r="G8" s="719" t="s">
        <v>293</v>
      </c>
      <c r="H8" s="719"/>
      <c r="I8" s="719"/>
      <c r="J8" s="719"/>
      <c r="K8" s="719" t="s">
        <v>9</v>
      </c>
      <c r="L8" s="719"/>
      <c r="M8" s="719"/>
      <c r="N8" s="719"/>
      <c r="O8" s="719" t="s">
        <v>10</v>
      </c>
      <c r="P8" s="719"/>
      <c r="Q8" s="719"/>
      <c r="R8" s="719"/>
      <c r="S8" s="719" t="s">
        <v>11</v>
      </c>
      <c r="T8" s="719"/>
      <c r="U8" s="719"/>
      <c r="V8" s="719"/>
      <c r="W8" s="719"/>
      <c r="X8" s="316" t="s">
        <v>294</v>
      </c>
      <c r="Y8" s="267"/>
    </row>
    <row r="9" spans="1:25" ht="20.25" customHeight="1" x14ac:dyDescent="0.25">
      <c r="A9" s="718" t="s">
        <v>20</v>
      </c>
      <c r="B9" s="718"/>
      <c r="C9" s="718"/>
      <c r="D9" s="254" t="s">
        <v>324</v>
      </c>
      <c r="E9" s="254" t="s">
        <v>325</v>
      </c>
      <c r="F9" s="254" t="s">
        <v>326</v>
      </c>
      <c r="G9" s="254" t="s">
        <v>295</v>
      </c>
      <c r="H9" s="254" t="s">
        <v>296</v>
      </c>
      <c r="I9" s="245" t="s">
        <v>297</v>
      </c>
      <c r="J9" s="254" t="s">
        <v>298</v>
      </c>
      <c r="K9" s="254" t="s">
        <v>299</v>
      </c>
      <c r="L9" s="254" t="s">
        <v>230</v>
      </c>
      <c r="M9" s="254" t="s">
        <v>231</v>
      </c>
      <c r="N9" s="254" t="s">
        <v>259</v>
      </c>
      <c r="O9" s="254" t="s">
        <v>261</v>
      </c>
      <c r="P9" s="254" t="s">
        <v>262</v>
      </c>
      <c r="Q9" s="254" t="s">
        <v>263</v>
      </c>
      <c r="R9" s="254" t="s">
        <v>260</v>
      </c>
      <c r="S9" s="254" t="s">
        <v>300</v>
      </c>
      <c r="T9" s="254" t="s">
        <v>301</v>
      </c>
      <c r="U9" s="254" t="s">
        <v>296</v>
      </c>
      <c r="V9" s="254" t="s">
        <v>297</v>
      </c>
      <c r="W9" s="254" t="s">
        <v>302</v>
      </c>
      <c r="X9" s="303" t="s">
        <v>303</v>
      </c>
    </row>
    <row r="10" spans="1:25" ht="12.75" customHeight="1" x14ac:dyDescent="0.25">
      <c r="A10" s="718" t="s">
        <v>21</v>
      </c>
      <c r="B10" s="718"/>
      <c r="C10" s="718"/>
      <c r="D10" s="315"/>
      <c r="E10" s="315"/>
      <c r="F10" s="315"/>
      <c r="G10" s="315">
        <v>1</v>
      </c>
      <c r="H10" s="315">
        <v>2</v>
      </c>
      <c r="I10" s="315">
        <v>3</v>
      </c>
      <c r="J10" s="315">
        <v>4</v>
      </c>
      <c r="K10" s="315">
        <v>5</v>
      </c>
      <c r="L10" s="315">
        <v>6</v>
      </c>
      <c r="M10" s="315">
        <v>7</v>
      </c>
      <c r="N10" s="315">
        <v>8</v>
      </c>
      <c r="O10" s="315">
        <v>9</v>
      </c>
      <c r="P10" s="315">
        <v>10</v>
      </c>
      <c r="Q10" s="315">
        <v>11</v>
      </c>
      <c r="R10" s="315">
        <v>12</v>
      </c>
      <c r="S10" s="315">
        <v>13</v>
      </c>
      <c r="T10" s="315">
        <v>14</v>
      </c>
      <c r="U10" s="315">
        <v>15</v>
      </c>
      <c r="V10" s="315">
        <v>16</v>
      </c>
      <c r="W10" s="315">
        <v>17</v>
      </c>
      <c r="X10" s="287">
        <v>18</v>
      </c>
    </row>
    <row r="11" spans="1:25" ht="22.2" customHeight="1" x14ac:dyDescent="0.25">
      <c r="A11" s="442" t="s">
        <v>12</v>
      </c>
      <c r="B11" s="442" t="s">
        <v>13</v>
      </c>
      <c r="C11" s="314" t="s">
        <v>235</v>
      </c>
      <c r="D11" s="722" t="s">
        <v>357</v>
      </c>
      <c r="E11" s="723"/>
      <c r="F11" s="723"/>
      <c r="G11" s="723"/>
      <c r="H11" s="723"/>
      <c r="I11" s="723"/>
      <c r="J11" s="723"/>
      <c r="K11" s="723"/>
      <c r="L11" s="723"/>
      <c r="M11" s="724"/>
      <c r="N11" s="325"/>
      <c r="O11" s="325"/>
      <c r="P11" s="325"/>
      <c r="Q11" s="737" t="s">
        <v>338</v>
      </c>
      <c r="R11" s="737"/>
      <c r="S11" s="737"/>
      <c r="T11" s="737"/>
      <c r="U11" s="737"/>
      <c r="V11" s="737"/>
      <c r="W11" s="282"/>
      <c r="X11" s="288"/>
    </row>
    <row r="12" spans="1:25" ht="16.5" customHeight="1" x14ac:dyDescent="0.25">
      <c r="A12" s="442"/>
      <c r="B12" s="442"/>
      <c r="C12" s="314" t="s">
        <v>236</v>
      </c>
      <c r="D12" s="725"/>
      <c r="E12" s="726"/>
      <c r="F12" s="726"/>
      <c r="G12" s="726"/>
      <c r="H12" s="726"/>
      <c r="I12" s="726"/>
      <c r="J12" s="726"/>
      <c r="K12" s="726"/>
      <c r="L12" s="726"/>
      <c r="M12" s="727"/>
      <c r="N12" s="325"/>
      <c r="O12" s="325"/>
      <c r="P12" s="325"/>
      <c r="Q12" s="737"/>
      <c r="R12" s="737"/>
      <c r="S12" s="737"/>
      <c r="T12" s="737"/>
      <c r="U12" s="737"/>
      <c r="V12" s="737"/>
      <c r="W12" s="282"/>
      <c r="X12" s="288"/>
    </row>
    <row r="13" spans="1:25" ht="16.5" customHeight="1" x14ac:dyDescent="0.25">
      <c r="A13" s="442"/>
      <c r="B13" s="442" t="s">
        <v>14</v>
      </c>
      <c r="C13" s="314" t="s">
        <v>235</v>
      </c>
      <c r="D13" s="344"/>
      <c r="E13" s="344"/>
      <c r="F13" s="344"/>
      <c r="G13" s="325"/>
      <c r="H13" s="325"/>
      <c r="I13" s="325"/>
      <c r="J13" s="325"/>
      <c r="K13" s="325"/>
      <c r="L13" s="325"/>
      <c r="M13" s="325"/>
      <c r="N13" s="325"/>
      <c r="O13" s="325"/>
      <c r="P13" s="325"/>
      <c r="Q13" s="737"/>
      <c r="R13" s="737"/>
      <c r="S13" s="737"/>
      <c r="T13" s="737"/>
      <c r="U13" s="737"/>
      <c r="V13" s="737"/>
      <c r="W13" s="282"/>
      <c r="X13" s="288"/>
    </row>
    <row r="14" spans="1:25" ht="16.5" customHeight="1" x14ac:dyDescent="0.25">
      <c r="A14" s="442"/>
      <c r="B14" s="442"/>
      <c r="C14" s="314" t="s">
        <v>236</v>
      </c>
      <c r="D14" s="344"/>
      <c r="E14" s="344"/>
      <c r="F14" s="344"/>
      <c r="G14" s="325"/>
      <c r="H14" s="325"/>
      <c r="I14" s="325"/>
      <c r="J14" s="325"/>
      <c r="K14" s="325"/>
      <c r="L14" s="325"/>
      <c r="M14" s="325"/>
      <c r="N14" s="325"/>
      <c r="O14" s="325"/>
      <c r="P14" s="325"/>
      <c r="Q14" s="737"/>
      <c r="R14" s="737"/>
      <c r="S14" s="737"/>
      <c r="T14" s="737"/>
      <c r="U14" s="737"/>
      <c r="V14" s="737"/>
      <c r="W14" s="282"/>
      <c r="X14" s="288"/>
    </row>
    <row r="15" spans="1:25" ht="12.75" customHeight="1" x14ac:dyDescent="0.25">
      <c r="A15" s="442" t="s">
        <v>15</v>
      </c>
      <c r="B15" s="442" t="s">
        <v>13</v>
      </c>
      <c r="C15" s="314" t="s">
        <v>235</v>
      </c>
      <c r="D15" s="324"/>
      <c r="E15" s="324"/>
      <c r="F15" s="324"/>
      <c r="G15" s="580" t="s">
        <v>304</v>
      </c>
      <c r="H15" s="580"/>
      <c r="I15" s="580"/>
      <c r="J15" s="580"/>
      <c r="K15" s="580"/>
      <c r="L15" s="580"/>
      <c r="M15" s="580"/>
      <c r="N15" s="580"/>
      <c r="O15" s="580"/>
      <c r="P15" s="580"/>
      <c r="Q15" s="580"/>
      <c r="R15" s="580"/>
      <c r="S15" s="580"/>
      <c r="T15" s="580"/>
      <c r="U15" s="580"/>
      <c r="V15" s="414"/>
      <c r="W15" s="282"/>
      <c r="X15" s="288"/>
    </row>
    <row r="16" spans="1:25" ht="12.75" customHeight="1" x14ac:dyDescent="0.25">
      <c r="A16" s="442"/>
      <c r="B16" s="442"/>
      <c r="C16" s="314" t="s">
        <v>236</v>
      </c>
      <c r="D16" s="324"/>
      <c r="E16" s="324"/>
      <c r="F16" s="324"/>
      <c r="G16" s="467" t="s">
        <v>306</v>
      </c>
      <c r="H16" s="467"/>
      <c r="I16" s="467"/>
      <c r="J16" s="467"/>
      <c r="K16" s="467"/>
      <c r="L16" s="467"/>
      <c r="M16" s="467"/>
      <c r="N16" s="467"/>
      <c r="O16" s="467"/>
      <c r="P16" s="467"/>
      <c r="Q16" s="467"/>
      <c r="R16" s="467"/>
      <c r="S16" s="467"/>
      <c r="T16" s="467"/>
      <c r="U16" s="467"/>
      <c r="V16" s="414"/>
      <c r="W16" s="282"/>
      <c r="X16" s="288"/>
    </row>
    <row r="17" spans="1:24" ht="12.75" customHeight="1" x14ac:dyDescent="0.25">
      <c r="A17" s="442"/>
      <c r="B17" s="442" t="s">
        <v>14</v>
      </c>
      <c r="C17" s="314" t="s">
        <v>235</v>
      </c>
      <c r="D17" s="324"/>
      <c r="E17" s="324"/>
      <c r="F17" s="324"/>
      <c r="G17" s="572" t="s">
        <v>307</v>
      </c>
      <c r="H17" s="572"/>
      <c r="I17" s="572"/>
      <c r="J17" s="572"/>
      <c r="K17" s="572"/>
      <c r="L17" s="572"/>
      <c r="M17" s="572"/>
      <c r="N17" s="572"/>
      <c r="O17" s="572"/>
      <c r="P17" s="572"/>
      <c r="Q17" s="572"/>
      <c r="R17" s="572"/>
      <c r="S17" s="572"/>
      <c r="T17" s="572"/>
      <c r="U17" s="572"/>
      <c r="V17" s="414"/>
      <c r="W17" s="282"/>
      <c r="X17" s="288"/>
    </row>
    <row r="18" spans="1:24" ht="12.75" customHeight="1" x14ac:dyDescent="0.25">
      <c r="A18" s="442"/>
      <c r="B18" s="442"/>
      <c r="C18" s="314" t="s">
        <v>236</v>
      </c>
      <c r="D18" s="324"/>
      <c r="E18" s="324"/>
      <c r="F18" s="324"/>
      <c r="G18" s="573" t="s">
        <v>311</v>
      </c>
      <c r="H18" s="573"/>
      <c r="I18" s="573"/>
      <c r="J18" s="573"/>
      <c r="K18" s="573"/>
      <c r="L18" s="573"/>
      <c r="M18" s="573"/>
      <c r="N18" s="573"/>
      <c r="O18" s="573"/>
      <c r="P18" s="573"/>
      <c r="Q18" s="573"/>
      <c r="R18" s="573"/>
      <c r="S18" s="573"/>
      <c r="T18" s="573"/>
      <c r="U18" s="573"/>
      <c r="V18" s="414"/>
      <c r="W18" s="282"/>
      <c r="X18" s="288"/>
    </row>
    <row r="19" spans="1:24" ht="18" customHeight="1" x14ac:dyDescent="0.25">
      <c r="A19" s="442" t="s">
        <v>16</v>
      </c>
      <c r="B19" s="442" t="s">
        <v>13</v>
      </c>
      <c r="C19" s="314" t="s">
        <v>235</v>
      </c>
      <c r="D19" s="722" t="s">
        <v>357</v>
      </c>
      <c r="E19" s="723"/>
      <c r="F19" s="723"/>
      <c r="G19" s="723"/>
      <c r="H19" s="723"/>
      <c r="I19" s="723"/>
      <c r="J19" s="723"/>
      <c r="K19" s="723"/>
      <c r="L19" s="723"/>
      <c r="M19" s="724"/>
      <c r="N19" s="344"/>
      <c r="O19" s="344"/>
      <c r="P19" s="344"/>
      <c r="Q19" s="721" t="s">
        <v>338</v>
      </c>
      <c r="R19" s="721"/>
      <c r="S19" s="721"/>
      <c r="T19" s="721"/>
      <c r="U19" s="721"/>
      <c r="V19" s="721"/>
      <c r="W19" s="282"/>
      <c r="X19" s="288"/>
    </row>
    <row r="20" spans="1:24" ht="18" customHeight="1" x14ac:dyDescent="0.25">
      <c r="A20" s="442"/>
      <c r="B20" s="442"/>
      <c r="C20" s="314" t="s">
        <v>236</v>
      </c>
      <c r="D20" s="725"/>
      <c r="E20" s="726"/>
      <c r="F20" s="726"/>
      <c r="G20" s="726"/>
      <c r="H20" s="726"/>
      <c r="I20" s="726"/>
      <c r="J20" s="726"/>
      <c r="K20" s="726"/>
      <c r="L20" s="726"/>
      <c r="M20" s="727"/>
      <c r="N20" s="344"/>
      <c r="O20" s="344"/>
      <c r="P20" s="344"/>
      <c r="Q20" s="721"/>
      <c r="R20" s="721"/>
      <c r="S20" s="721"/>
      <c r="T20" s="721"/>
      <c r="U20" s="721"/>
      <c r="V20" s="721"/>
      <c r="W20" s="282"/>
      <c r="X20" s="288"/>
    </row>
    <row r="21" spans="1:24" ht="18" customHeight="1" x14ac:dyDescent="0.25">
      <c r="A21" s="442"/>
      <c r="B21" s="442" t="s">
        <v>14</v>
      </c>
      <c r="C21" s="314" t="s">
        <v>235</v>
      </c>
      <c r="D21" s="344"/>
      <c r="E21" s="344"/>
      <c r="F21" s="344"/>
      <c r="G21" s="344"/>
      <c r="H21" s="344"/>
      <c r="I21" s="344"/>
      <c r="J21" s="344"/>
      <c r="K21" s="344"/>
      <c r="L21" s="344"/>
      <c r="M21" s="344"/>
      <c r="N21" s="344"/>
      <c r="O21" s="344"/>
      <c r="P21" s="344"/>
      <c r="Q21" s="721"/>
      <c r="R21" s="721"/>
      <c r="S21" s="721"/>
      <c r="T21" s="721"/>
      <c r="U21" s="721"/>
      <c r="V21" s="721"/>
      <c r="W21" s="282"/>
      <c r="X21" s="288"/>
    </row>
    <row r="22" spans="1:24" ht="18" customHeight="1" x14ac:dyDescent="0.25">
      <c r="A22" s="442"/>
      <c r="B22" s="442"/>
      <c r="C22" s="314" t="s">
        <v>236</v>
      </c>
      <c r="D22" s="344"/>
      <c r="E22" s="344"/>
      <c r="F22" s="344"/>
      <c r="G22" s="344"/>
      <c r="H22" s="344"/>
      <c r="I22" s="344"/>
      <c r="J22" s="344"/>
      <c r="K22" s="344"/>
      <c r="L22" s="344"/>
      <c r="M22" s="344"/>
      <c r="N22" s="344"/>
      <c r="O22" s="344"/>
      <c r="P22" s="344"/>
      <c r="Q22" s="721"/>
      <c r="R22" s="721"/>
      <c r="S22" s="721"/>
      <c r="T22" s="721"/>
      <c r="U22" s="721"/>
      <c r="V22" s="721"/>
      <c r="W22" s="282"/>
      <c r="X22" s="288"/>
    </row>
    <row r="23" spans="1:24" ht="12.75" customHeight="1" x14ac:dyDescent="0.25">
      <c r="A23" s="442" t="s">
        <v>17</v>
      </c>
      <c r="B23" s="442" t="s">
        <v>13</v>
      </c>
      <c r="C23" s="314" t="s">
        <v>235</v>
      </c>
      <c r="D23" s="324"/>
      <c r="E23" s="324"/>
      <c r="F23" s="324"/>
      <c r="G23" s="728" t="s">
        <v>342</v>
      </c>
      <c r="H23" s="729"/>
      <c r="I23" s="729"/>
      <c r="J23" s="730"/>
      <c r="K23" s="728" t="s">
        <v>435</v>
      </c>
      <c r="L23" s="729"/>
      <c r="M23" s="729"/>
      <c r="N23" s="729"/>
      <c r="O23" s="729"/>
      <c r="P23" s="730"/>
      <c r="Q23" s="721"/>
      <c r="R23" s="721"/>
      <c r="S23" s="721"/>
      <c r="T23" s="721"/>
      <c r="U23" s="721"/>
      <c r="V23" s="721"/>
      <c r="W23" s="282"/>
      <c r="X23" s="288"/>
    </row>
    <row r="24" spans="1:24" ht="12.75" customHeight="1" x14ac:dyDescent="0.25">
      <c r="A24" s="442"/>
      <c r="B24" s="442"/>
      <c r="C24" s="314" t="s">
        <v>236</v>
      </c>
      <c r="D24" s="324"/>
      <c r="E24" s="324"/>
      <c r="F24" s="324"/>
      <c r="G24" s="731"/>
      <c r="H24" s="732"/>
      <c r="I24" s="732"/>
      <c r="J24" s="733"/>
      <c r="K24" s="734"/>
      <c r="L24" s="735"/>
      <c r="M24" s="735"/>
      <c r="N24" s="735"/>
      <c r="O24" s="735"/>
      <c r="P24" s="736"/>
      <c r="Q24" s="721"/>
      <c r="R24" s="721"/>
      <c r="S24" s="721"/>
      <c r="T24" s="721"/>
      <c r="U24" s="721"/>
      <c r="V24" s="721"/>
      <c r="W24" s="282"/>
      <c r="X24" s="288"/>
    </row>
    <row r="25" spans="1:24" ht="12.75" customHeight="1" x14ac:dyDescent="0.25">
      <c r="A25" s="442"/>
      <c r="B25" s="442" t="s">
        <v>14</v>
      </c>
      <c r="C25" s="314" t="s">
        <v>235</v>
      </c>
      <c r="D25" s="324"/>
      <c r="E25" s="324"/>
      <c r="F25" s="324"/>
      <c r="G25" s="324"/>
      <c r="H25" s="324"/>
      <c r="I25" s="324"/>
      <c r="J25" s="324"/>
      <c r="K25" s="734"/>
      <c r="L25" s="735"/>
      <c r="M25" s="735"/>
      <c r="N25" s="735"/>
      <c r="O25" s="735"/>
      <c r="P25" s="736"/>
      <c r="Q25" s="721"/>
      <c r="R25" s="721"/>
      <c r="S25" s="721"/>
      <c r="T25" s="721"/>
      <c r="U25" s="721"/>
      <c r="V25" s="721"/>
      <c r="W25" s="282"/>
      <c r="X25" s="288"/>
    </row>
    <row r="26" spans="1:24" ht="12.75" customHeight="1" x14ac:dyDescent="0.25">
      <c r="A26" s="442"/>
      <c r="B26" s="442"/>
      <c r="C26" s="314" t="s">
        <v>236</v>
      </c>
      <c r="D26" s="324"/>
      <c r="E26" s="324"/>
      <c r="F26" s="324"/>
      <c r="G26" s="324"/>
      <c r="H26" s="324"/>
      <c r="I26" s="324"/>
      <c r="J26" s="324"/>
      <c r="K26" s="731"/>
      <c r="L26" s="732"/>
      <c r="M26" s="732"/>
      <c r="N26" s="732"/>
      <c r="O26" s="732"/>
      <c r="P26" s="733"/>
      <c r="Q26" s="721"/>
      <c r="R26" s="721"/>
      <c r="S26" s="721"/>
      <c r="T26" s="721"/>
      <c r="U26" s="721"/>
      <c r="V26" s="721"/>
      <c r="W26" s="282"/>
      <c r="X26" s="288"/>
    </row>
    <row r="27" spans="1:24" ht="13.5" customHeight="1" x14ac:dyDescent="0.25">
      <c r="A27" s="442" t="s">
        <v>18</v>
      </c>
      <c r="B27" s="442" t="s">
        <v>13</v>
      </c>
      <c r="C27" s="314" t="s">
        <v>235</v>
      </c>
      <c r="D27" s="324"/>
      <c r="E27" s="324"/>
      <c r="F27" s="324"/>
      <c r="G27" s="344"/>
      <c r="H27" s="344"/>
      <c r="I27" s="344"/>
      <c r="J27" s="344"/>
      <c r="K27" s="344"/>
      <c r="L27" s="344"/>
      <c r="M27" s="344"/>
      <c r="N27" s="344"/>
      <c r="O27" s="344"/>
      <c r="P27" s="344"/>
      <c r="Q27" s="721"/>
      <c r="R27" s="721"/>
      <c r="S27" s="721"/>
      <c r="T27" s="721"/>
      <c r="U27" s="721"/>
      <c r="V27" s="721"/>
      <c r="W27" s="282"/>
      <c r="X27" s="288"/>
    </row>
    <row r="28" spans="1:24" ht="13.5" customHeight="1" x14ac:dyDescent="0.25">
      <c r="A28" s="442"/>
      <c r="B28" s="442"/>
      <c r="C28" s="314" t="s">
        <v>236</v>
      </c>
      <c r="D28" s="324"/>
      <c r="E28" s="324"/>
      <c r="F28" s="324"/>
      <c r="G28" s="344"/>
      <c r="H28" s="344"/>
      <c r="I28" s="344"/>
      <c r="J28" s="344"/>
      <c r="K28" s="344"/>
      <c r="L28" s="344"/>
      <c r="M28" s="344"/>
      <c r="N28" s="344"/>
      <c r="O28" s="344"/>
      <c r="P28" s="344"/>
      <c r="Q28" s="721"/>
      <c r="R28" s="721"/>
      <c r="S28" s="721"/>
      <c r="T28" s="721"/>
      <c r="U28" s="721"/>
      <c r="V28" s="721"/>
      <c r="W28" s="282"/>
      <c r="X28" s="288"/>
    </row>
    <row r="29" spans="1:24" ht="13.5" customHeight="1" x14ac:dyDescent="0.25">
      <c r="A29" s="442"/>
      <c r="B29" s="442" t="s">
        <v>14</v>
      </c>
      <c r="C29" s="314" t="s">
        <v>235</v>
      </c>
      <c r="D29" s="324"/>
      <c r="E29" s="324"/>
      <c r="F29" s="324"/>
      <c r="G29" s="571" t="s">
        <v>305</v>
      </c>
      <c r="H29" s="571"/>
      <c r="I29" s="571"/>
      <c r="J29" s="571"/>
      <c r="K29" s="571"/>
      <c r="L29" s="571"/>
      <c r="M29" s="571"/>
      <c r="N29" s="580" t="s">
        <v>304</v>
      </c>
      <c r="O29" s="580"/>
      <c r="P29" s="580"/>
      <c r="Q29" s="580"/>
      <c r="R29" s="580"/>
      <c r="S29" s="580"/>
      <c r="T29" s="580"/>
      <c r="U29" s="580"/>
      <c r="V29" s="414"/>
      <c r="W29" s="282"/>
      <c r="X29" s="288"/>
    </row>
    <row r="30" spans="1:24" ht="13.5" customHeight="1" x14ac:dyDescent="0.25">
      <c r="A30" s="442"/>
      <c r="B30" s="442"/>
      <c r="C30" s="314" t="s">
        <v>236</v>
      </c>
      <c r="D30" s="324"/>
      <c r="E30" s="324"/>
      <c r="F30" s="324"/>
      <c r="G30" s="591" t="s">
        <v>310</v>
      </c>
      <c r="H30" s="591"/>
      <c r="I30" s="591"/>
      <c r="J30" s="591"/>
      <c r="K30" s="591"/>
      <c r="L30" s="591"/>
      <c r="M30" s="591"/>
      <c r="N30" s="591"/>
      <c r="O30" s="591"/>
      <c r="P30" s="591"/>
      <c r="Q30" s="591"/>
      <c r="R30" s="591"/>
      <c r="S30" s="591"/>
      <c r="T30" s="591"/>
      <c r="U30" s="591"/>
      <c r="V30" s="414"/>
      <c r="W30" s="282"/>
      <c r="X30" s="288"/>
    </row>
    <row r="31" spans="1:24" ht="13.5" customHeight="1" x14ac:dyDescent="0.25">
      <c r="A31" s="442" t="s">
        <v>19</v>
      </c>
      <c r="B31" s="442" t="s">
        <v>13</v>
      </c>
      <c r="C31" s="314" t="s">
        <v>235</v>
      </c>
      <c r="D31" s="324"/>
      <c r="E31" s="324"/>
      <c r="F31" s="324"/>
      <c r="G31" s="592" t="s">
        <v>312</v>
      </c>
      <c r="H31" s="592"/>
      <c r="I31" s="592"/>
      <c r="J31" s="592"/>
      <c r="K31" s="592"/>
      <c r="L31" s="592"/>
      <c r="M31" s="592"/>
      <c r="N31" s="592"/>
      <c r="O31" s="592"/>
      <c r="P31" s="592"/>
      <c r="Q31" s="592"/>
      <c r="R31" s="592"/>
      <c r="S31" s="592"/>
      <c r="T31" s="592"/>
      <c r="U31" s="592"/>
      <c r="V31" s="414"/>
      <c r="W31" s="282"/>
      <c r="X31" s="288"/>
    </row>
    <row r="32" spans="1:24" ht="13.5" customHeight="1" x14ac:dyDescent="0.25">
      <c r="A32" s="442"/>
      <c r="B32" s="442"/>
      <c r="C32" s="314" t="s">
        <v>236</v>
      </c>
      <c r="D32" s="324"/>
      <c r="E32" s="324"/>
      <c r="F32" s="324"/>
      <c r="G32" s="467" t="s">
        <v>306</v>
      </c>
      <c r="H32" s="467"/>
      <c r="I32" s="467"/>
      <c r="J32" s="467"/>
      <c r="K32" s="467"/>
      <c r="L32" s="467"/>
      <c r="M32" s="467"/>
      <c r="N32" s="467"/>
      <c r="O32" s="467"/>
      <c r="P32" s="467"/>
      <c r="Q32" s="467"/>
      <c r="R32" s="467"/>
      <c r="S32" s="467"/>
      <c r="T32" s="467"/>
      <c r="U32" s="467"/>
      <c r="V32" s="414"/>
      <c r="W32" s="282"/>
      <c r="X32" s="288"/>
    </row>
    <row r="33" spans="1:25" ht="13.5" customHeight="1" x14ac:dyDescent="0.25">
      <c r="A33" s="442"/>
      <c r="B33" s="442" t="s">
        <v>14</v>
      </c>
      <c r="C33" s="314" t="s">
        <v>235</v>
      </c>
      <c r="D33" s="324"/>
      <c r="E33" s="324"/>
      <c r="F33" s="324"/>
      <c r="G33" s="344"/>
      <c r="H33" s="344"/>
      <c r="I33" s="344"/>
      <c r="J33" s="344"/>
      <c r="K33" s="344"/>
      <c r="L33" s="344"/>
      <c r="M33" s="344"/>
      <c r="N33" s="344"/>
      <c r="O33" s="344"/>
      <c r="P33" s="344"/>
      <c r="Q33" s="721" t="s">
        <v>338</v>
      </c>
      <c r="R33" s="721"/>
      <c r="S33" s="721"/>
      <c r="T33" s="721"/>
      <c r="U33" s="721"/>
      <c r="V33" s="721"/>
      <c r="W33" s="282"/>
      <c r="X33" s="288"/>
    </row>
    <row r="34" spans="1:25" ht="13.5" customHeight="1" x14ac:dyDescent="0.25">
      <c r="A34" s="442"/>
      <c r="B34" s="442"/>
      <c r="C34" s="314" t="s">
        <v>236</v>
      </c>
      <c r="D34" s="324"/>
      <c r="E34" s="324"/>
      <c r="F34" s="324"/>
      <c r="G34" s="344"/>
      <c r="H34" s="344"/>
      <c r="I34" s="344"/>
      <c r="J34" s="344"/>
      <c r="K34" s="344"/>
      <c r="L34" s="344"/>
      <c r="M34" s="344"/>
      <c r="N34" s="344"/>
      <c r="O34" s="344"/>
      <c r="P34" s="344"/>
      <c r="Q34" s="721"/>
      <c r="R34" s="721"/>
      <c r="S34" s="721"/>
      <c r="T34" s="721"/>
      <c r="U34" s="721"/>
      <c r="V34" s="721"/>
      <c r="W34" s="282"/>
      <c r="X34" s="288"/>
    </row>
    <row r="35" spans="1:25" ht="12" customHeight="1" x14ac:dyDescent="0.25">
      <c r="A35" s="442" t="s">
        <v>254</v>
      </c>
      <c r="B35" s="442" t="s">
        <v>13</v>
      </c>
      <c r="C35" s="314" t="s">
        <v>235</v>
      </c>
      <c r="D35" s="324"/>
      <c r="E35" s="324"/>
      <c r="F35" s="324"/>
      <c r="G35" s="325"/>
      <c r="H35" s="325"/>
      <c r="I35" s="325"/>
      <c r="J35" s="325"/>
      <c r="K35" s="325"/>
      <c r="L35" s="325"/>
      <c r="M35" s="325"/>
      <c r="N35" s="325"/>
      <c r="O35" s="325"/>
      <c r="P35" s="325"/>
      <c r="Q35" s="721"/>
      <c r="R35" s="721"/>
      <c r="S35" s="721"/>
      <c r="T35" s="721"/>
      <c r="U35" s="721"/>
      <c r="V35" s="721"/>
      <c r="W35" s="268"/>
      <c r="X35" s="281"/>
    </row>
    <row r="36" spans="1:25" ht="12" customHeight="1" x14ac:dyDescent="0.25">
      <c r="A36" s="442"/>
      <c r="B36" s="442"/>
      <c r="C36" s="314" t="s">
        <v>236</v>
      </c>
      <c r="D36" s="324"/>
      <c r="E36" s="324"/>
      <c r="F36" s="324"/>
      <c r="G36" s="325"/>
      <c r="H36" s="325"/>
      <c r="I36" s="325"/>
      <c r="J36" s="325"/>
      <c r="K36" s="325"/>
      <c r="L36" s="325"/>
      <c r="M36" s="325"/>
      <c r="N36" s="325"/>
      <c r="O36" s="325"/>
      <c r="P36" s="325"/>
      <c r="Q36" s="721"/>
      <c r="R36" s="721"/>
      <c r="S36" s="721"/>
      <c r="T36" s="721"/>
      <c r="U36" s="721"/>
      <c r="V36" s="721"/>
      <c r="W36" s="268"/>
      <c r="X36" s="283"/>
    </row>
    <row r="37" spans="1:25" ht="12" customHeight="1" x14ac:dyDescent="0.25">
      <c r="A37" s="442"/>
      <c r="B37" s="442" t="s">
        <v>14</v>
      </c>
      <c r="C37" s="314" t="s">
        <v>235</v>
      </c>
      <c r="D37" s="325"/>
      <c r="E37" s="325"/>
      <c r="F37" s="325"/>
      <c r="G37" s="325"/>
      <c r="H37" s="325"/>
      <c r="I37" s="325"/>
      <c r="J37" s="325"/>
      <c r="K37" s="325"/>
      <c r="L37" s="325"/>
      <c r="M37" s="325"/>
      <c r="N37" s="325"/>
      <c r="O37" s="325"/>
      <c r="P37" s="325"/>
      <c r="Q37" s="721"/>
      <c r="R37" s="721"/>
      <c r="S37" s="721"/>
      <c r="T37" s="721"/>
      <c r="U37" s="721"/>
      <c r="V37" s="721"/>
      <c r="W37" s="268"/>
      <c r="X37" s="280"/>
    </row>
    <row r="38" spans="1:25" ht="12" customHeight="1" x14ac:dyDescent="0.25">
      <c r="A38" s="442"/>
      <c r="B38" s="442"/>
      <c r="C38" s="314" t="s">
        <v>236</v>
      </c>
      <c r="D38" s="325"/>
      <c r="E38" s="325"/>
      <c r="F38" s="325"/>
      <c r="G38" s="325"/>
      <c r="H38" s="325"/>
      <c r="I38" s="325"/>
      <c r="J38" s="325"/>
      <c r="K38" s="325"/>
      <c r="L38" s="325"/>
      <c r="M38" s="325"/>
      <c r="N38" s="325"/>
      <c r="O38" s="325"/>
      <c r="P38" s="325"/>
      <c r="Q38" s="721"/>
      <c r="R38" s="721"/>
      <c r="S38" s="721"/>
      <c r="T38" s="721"/>
      <c r="U38" s="721"/>
      <c r="V38" s="721"/>
      <c r="W38" s="268"/>
      <c r="X38" s="280"/>
    </row>
    <row r="39" spans="1:25" ht="15.6" x14ac:dyDescent="0.25">
      <c r="A39" s="16"/>
      <c r="B39" s="16"/>
      <c r="C39" s="16"/>
      <c r="D39" s="16"/>
      <c r="E39" s="16"/>
      <c r="F39" s="16"/>
      <c r="G39" s="16"/>
      <c r="H39" s="16"/>
      <c r="I39" s="16"/>
      <c r="J39" s="17"/>
      <c r="K39" s="17"/>
      <c r="L39" s="17"/>
      <c r="M39" s="17"/>
      <c r="N39" s="17"/>
      <c r="O39" s="17"/>
      <c r="P39" s="17"/>
      <c r="Q39" s="17"/>
      <c r="R39" s="17"/>
      <c r="S39" s="17"/>
      <c r="T39" s="17"/>
      <c r="U39" s="17"/>
      <c r="V39" s="17"/>
      <c r="W39" s="17"/>
      <c r="X39" s="17"/>
      <c r="Y39" s="17"/>
    </row>
    <row r="40" spans="1:25" ht="13.8" x14ac:dyDescent="0.25">
      <c r="A40" s="410" t="s">
        <v>205</v>
      </c>
      <c r="B40" s="410"/>
      <c r="C40" s="410"/>
      <c r="D40" s="410"/>
      <c r="E40" s="410"/>
      <c r="F40" s="410"/>
      <c r="G40" s="410"/>
      <c r="H40" s="410"/>
      <c r="I40" s="410"/>
      <c r="J40" s="410"/>
      <c r="K40" s="410"/>
      <c r="L40" s="410"/>
      <c r="M40" s="410"/>
      <c r="N40" s="410"/>
      <c r="O40" s="410"/>
      <c r="P40" s="410"/>
      <c r="Q40" s="410"/>
      <c r="R40" s="410"/>
      <c r="S40" s="410"/>
      <c r="T40" s="410"/>
      <c r="U40" s="410"/>
      <c r="V40" s="410"/>
      <c r="W40" s="410"/>
      <c r="X40" s="410"/>
      <c r="Y40" s="410"/>
    </row>
    <row r="41" spans="1:25" ht="15.6" x14ac:dyDescent="0.25">
      <c r="A41" s="16"/>
      <c r="B41" s="16"/>
      <c r="C41" s="16"/>
      <c r="D41" s="16"/>
      <c r="E41" s="16"/>
      <c r="F41" s="16"/>
      <c r="G41" s="16"/>
      <c r="H41" s="16"/>
      <c r="I41" s="16"/>
      <c r="J41" s="17"/>
      <c r="K41" s="17"/>
      <c r="L41" s="17"/>
      <c r="M41" s="17"/>
      <c r="N41" s="17"/>
      <c r="O41" s="17"/>
      <c r="P41" s="17"/>
      <c r="Q41" s="17"/>
      <c r="R41" s="17"/>
      <c r="S41" s="17"/>
      <c r="T41" s="17"/>
      <c r="U41" s="17"/>
      <c r="V41" s="17"/>
      <c r="W41" s="17"/>
      <c r="X41" s="17"/>
      <c r="Y41" s="17"/>
    </row>
    <row r="42" spans="1:25" ht="15.6" customHeight="1" x14ac:dyDescent="0.25">
      <c r="A42" s="1"/>
      <c r="B42" s="2"/>
      <c r="C42" s="2"/>
      <c r="D42" s="2"/>
      <c r="E42" s="2"/>
      <c r="F42" s="2"/>
      <c r="G42" s="2"/>
      <c r="H42" s="2"/>
      <c r="I42" s="2"/>
      <c r="J42" s="3"/>
      <c r="K42" s="3"/>
      <c r="L42" s="3"/>
      <c r="M42" s="3"/>
      <c r="N42" s="3"/>
      <c r="O42" s="3"/>
      <c r="P42" s="3"/>
      <c r="Q42" s="3"/>
      <c r="R42" s="3"/>
      <c r="S42" s="4"/>
      <c r="T42" s="4"/>
      <c r="U42" s="411" t="s">
        <v>438</v>
      </c>
      <c r="V42" s="411"/>
      <c r="W42" s="411"/>
      <c r="X42" s="411"/>
      <c r="Y42" s="411"/>
    </row>
    <row r="43" spans="1:25" ht="15.6" x14ac:dyDescent="0.3">
      <c r="A43" s="5"/>
      <c r="B43" s="3"/>
      <c r="C43" s="3"/>
      <c r="D43" s="3"/>
      <c r="E43" s="3"/>
      <c r="F43" s="3"/>
      <c r="G43" s="3"/>
      <c r="H43" s="3"/>
      <c r="I43" s="3"/>
      <c r="J43" s="5"/>
      <c r="K43" s="5"/>
      <c r="L43" s="3"/>
      <c r="M43" s="5"/>
      <c r="N43" s="3"/>
      <c r="O43" s="3"/>
      <c r="P43" s="3"/>
      <c r="Q43" s="3"/>
      <c r="R43" s="3"/>
      <c r="S43" s="6"/>
      <c r="T43" s="6"/>
      <c r="U43" s="412" t="s">
        <v>203</v>
      </c>
      <c r="V43" s="412"/>
      <c r="W43" s="412"/>
      <c r="X43" s="412"/>
      <c r="Y43" s="412"/>
    </row>
    <row r="46" spans="1:25" ht="15.6" x14ac:dyDescent="0.3">
      <c r="W46" s="15"/>
    </row>
    <row r="47" spans="1:25" ht="15" x14ac:dyDescent="0.25">
      <c r="U47" s="413" t="s">
        <v>206</v>
      </c>
      <c r="V47" s="413"/>
      <c r="W47" s="413"/>
      <c r="X47" s="413"/>
      <c r="Y47" s="413"/>
    </row>
  </sheetData>
  <mergeCells count="60">
    <mergeCell ref="A5:Y5"/>
    <mergeCell ref="A1:O1"/>
    <mergeCell ref="R1:Y1"/>
    <mergeCell ref="A2:O2"/>
    <mergeCell ref="R2:Y2"/>
    <mergeCell ref="A4:Y4"/>
    <mergeCell ref="A6:Y6"/>
    <mergeCell ref="A7:B7"/>
    <mergeCell ref="A8:B8"/>
    <mergeCell ref="C8:C10"/>
    <mergeCell ref="D8:F8"/>
    <mergeCell ref="G8:J8"/>
    <mergeCell ref="K8:N8"/>
    <mergeCell ref="O8:R8"/>
    <mergeCell ref="S8:W8"/>
    <mergeCell ref="A9:B9"/>
    <mergeCell ref="A10:B10"/>
    <mergeCell ref="A11:A14"/>
    <mergeCell ref="B11:B12"/>
    <mergeCell ref="D11:M12"/>
    <mergeCell ref="Q11:V14"/>
    <mergeCell ref="B13:B14"/>
    <mergeCell ref="A15:A18"/>
    <mergeCell ref="B15:B16"/>
    <mergeCell ref="G15:U15"/>
    <mergeCell ref="V15:V18"/>
    <mergeCell ref="G16:U16"/>
    <mergeCell ref="B17:B18"/>
    <mergeCell ref="G17:U17"/>
    <mergeCell ref="G18:U18"/>
    <mergeCell ref="A19:A22"/>
    <mergeCell ref="B19:B20"/>
    <mergeCell ref="D19:M20"/>
    <mergeCell ref="Q19:V28"/>
    <mergeCell ref="B21:B22"/>
    <mergeCell ref="A23:A26"/>
    <mergeCell ref="B23:B24"/>
    <mergeCell ref="G23:J24"/>
    <mergeCell ref="K23:P26"/>
    <mergeCell ref="B25:B26"/>
    <mergeCell ref="A27:A30"/>
    <mergeCell ref="B27:B28"/>
    <mergeCell ref="B29:B30"/>
    <mergeCell ref="G29:M29"/>
    <mergeCell ref="N29:U29"/>
    <mergeCell ref="G30:U30"/>
    <mergeCell ref="A40:Y40"/>
    <mergeCell ref="U42:Y42"/>
    <mergeCell ref="U43:Y43"/>
    <mergeCell ref="U47:Y47"/>
    <mergeCell ref="G32:U32"/>
    <mergeCell ref="B33:B34"/>
    <mergeCell ref="Q33:V38"/>
    <mergeCell ref="A35:A38"/>
    <mergeCell ref="B35:B36"/>
    <mergeCell ref="B37:B38"/>
    <mergeCell ref="V29:V32"/>
    <mergeCell ref="A31:A34"/>
    <mergeCell ref="B31:B32"/>
    <mergeCell ref="G31:U31"/>
  </mergeCells>
  <pageMargins left="0.7" right="0.7" top="0.75" bottom="0.75" header="0.3" footer="0.3"/>
  <legacyDrawing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47"/>
  <sheetViews>
    <sheetView topLeftCell="A7" zoomScale="65" zoomScaleNormal="65" workbookViewId="0">
      <selection activeCell="D27" sqref="D27:N30"/>
    </sheetView>
  </sheetViews>
  <sheetFormatPr defaultRowHeight="13.2" x14ac:dyDescent="0.25"/>
  <cols>
    <col min="1" max="25" width="6.33203125" customWidth="1"/>
  </cols>
  <sheetData>
    <row r="1" spans="1:25" ht="15.6" x14ac:dyDescent="0.3">
      <c r="A1" s="437" t="s">
        <v>22</v>
      </c>
      <c r="B1" s="437"/>
      <c r="C1" s="437"/>
      <c r="D1" s="437"/>
      <c r="E1" s="437"/>
      <c r="F1" s="437"/>
      <c r="G1" s="437"/>
      <c r="H1" s="437"/>
      <c r="I1" s="437"/>
      <c r="J1" s="437"/>
      <c r="K1" s="437"/>
      <c r="L1" s="437"/>
      <c r="M1" s="437"/>
      <c r="N1" s="437"/>
      <c r="O1" s="437"/>
      <c r="P1" s="8"/>
      <c r="Q1" s="8"/>
      <c r="R1" s="438" t="s">
        <v>23</v>
      </c>
      <c r="S1" s="438"/>
      <c r="T1" s="438"/>
      <c r="U1" s="438"/>
      <c r="V1" s="438"/>
      <c r="W1" s="438"/>
      <c r="X1" s="438"/>
      <c r="Y1" s="438"/>
    </row>
    <row r="2" spans="1:25" ht="15.6" x14ac:dyDescent="0.3">
      <c r="A2" s="439" t="s">
        <v>203</v>
      </c>
      <c r="B2" s="439"/>
      <c r="C2" s="439"/>
      <c r="D2" s="439"/>
      <c r="E2" s="439"/>
      <c r="F2" s="439"/>
      <c r="G2" s="439"/>
      <c r="H2" s="439"/>
      <c r="I2" s="439"/>
      <c r="J2" s="439"/>
      <c r="K2" s="439"/>
      <c r="L2" s="439"/>
      <c r="M2" s="439"/>
      <c r="N2" s="439"/>
      <c r="O2" s="439"/>
      <c r="P2" s="8"/>
      <c r="Q2" s="8"/>
      <c r="R2" s="440" t="s">
        <v>24</v>
      </c>
      <c r="S2" s="440"/>
      <c r="T2" s="440"/>
      <c r="U2" s="440"/>
      <c r="V2" s="440"/>
      <c r="W2" s="440"/>
      <c r="X2" s="440"/>
      <c r="Y2" s="440"/>
    </row>
    <row r="3" spans="1:25" ht="13.8" x14ac:dyDescent="0.25">
      <c r="A3" s="9"/>
      <c r="B3" s="10"/>
      <c r="C3" s="10"/>
      <c r="D3" s="10"/>
      <c r="E3" s="10"/>
      <c r="F3" s="10"/>
      <c r="G3" s="10"/>
      <c r="H3" s="10"/>
      <c r="I3" s="10"/>
      <c r="J3" s="9"/>
      <c r="K3" s="9"/>
      <c r="L3" s="9"/>
      <c r="M3" s="9"/>
      <c r="N3" s="9"/>
      <c r="O3" s="9"/>
      <c r="P3" s="9"/>
      <c r="Q3" s="9"/>
      <c r="R3" s="9"/>
      <c r="S3" s="9"/>
      <c r="T3" s="11"/>
      <c r="U3" s="9"/>
      <c r="V3" s="9"/>
      <c r="W3" s="9"/>
      <c r="X3" s="9"/>
      <c r="Y3" s="9"/>
    </row>
    <row r="4" spans="1:25" ht="17.399999999999999" x14ac:dyDescent="0.3">
      <c r="A4" s="441" t="s">
        <v>292</v>
      </c>
      <c r="B4" s="441"/>
      <c r="C4" s="441"/>
      <c r="D4" s="441"/>
      <c r="E4" s="441"/>
      <c r="F4" s="441"/>
      <c r="G4" s="441"/>
      <c r="H4" s="441"/>
      <c r="I4" s="441"/>
      <c r="J4" s="441"/>
      <c r="K4" s="441"/>
      <c r="L4" s="441"/>
      <c r="M4" s="441"/>
      <c r="N4" s="441"/>
      <c r="O4" s="441"/>
      <c r="P4" s="441"/>
      <c r="Q4" s="441"/>
      <c r="R4" s="441"/>
      <c r="S4" s="441"/>
      <c r="T4" s="441"/>
      <c r="U4" s="441"/>
      <c r="V4" s="441"/>
      <c r="W4" s="441"/>
      <c r="X4" s="441"/>
      <c r="Y4" s="441"/>
    </row>
    <row r="5" spans="1:25" ht="17.399999999999999" x14ac:dyDescent="0.3">
      <c r="A5" s="441" t="s">
        <v>291</v>
      </c>
      <c r="B5" s="441"/>
      <c r="C5" s="441"/>
      <c r="D5" s="441"/>
      <c r="E5" s="441"/>
      <c r="F5" s="441"/>
      <c r="G5" s="441"/>
      <c r="H5" s="441"/>
      <c r="I5" s="441"/>
      <c r="J5" s="441"/>
      <c r="K5" s="441"/>
      <c r="L5" s="441"/>
      <c r="M5" s="441"/>
      <c r="N5" s="441"/>
      <c r="O5" s="441"/>
      <c r="P5" s="441"/>
      <c r="Q5" s="441"/>
      <c r="R5" s="441"/>
      <c r="S5" s="441"/>
      <c r="T5" s="441"/>
      <c r="U5" s="441"/>
      <c r="V5" s="441"/>
      <c r="W5" s="441"/>
      <c r="X5" s="441"/>
      <c r="Y5" s="441"/>
    </row>
    <row r="6" spans="1:25" ht="13.8" x14ac:dyDescent="0.25">
      <c r="A6" s="688" t="s">
        <v>385</v>
      </c>
      <c r="B6" s="688"/>
      <c r="C6" s="688"/>
      <c r="D6" s="688"/>
      <c r="E6" s="688"/>
      <c r="F6" s="688"/>
      <c r="G6" s="688"/>
      <c r="H6" s="688"/>
      <c r="I6" s="688"/>
      <c r="J6" s="688"/>
      <c r="K6" s="688"/>
      <c r="L6" s="688"/>
      <c r="M6" s="688"/>
      <c r="N6" s="688"/>
      <c r="O6" s="688"/>
      <c r="P6" s="688"/>
      <c r="Q6" s="688"/>
      <c r="R6" s="688"/>
      <c r="S6" s="688"/>
      <c r="T6" s="688"/>
      <c r="U6" s="688"/>
      <c r="V6" s="688"/>
      <c r="W6" s="688"/>
      <c r="X6" s="688"/>
      <c r="Y6" s="688"/>
    </row>
    <row r="7" spans="1:25" ht="15.6" x14ac:dyDescent="0.3">
      <c r="A7" s="446"/>
      <c r="B7" s="446"/>
      <c r="C7" s="14"/>
      <c r="D7" s="269"/>
      <c r="E7" s="269"/>
      <c r="F7" s="269"/>
      <c r="G7" s="14"/>
      <c r="H7" s="14"/>
      <c r="I7" s="14"/>
    </row>
    <row r="8" spans="1:25" ht="16.5" customHeight="1" x14ac:dyDescent="0.25">
      <c r="A8" s="718" t="s">
        <v>8</v>
      </c>
      <c r="B8" s="718"/>
      <c r="C8" s="771" t="s">
        <v>234</v>
      </c>
      <c r="D8" s="449" t="s">
        <v>331</v>
      </c>
      <c r="E8" s="449"/>
      <c r="F8" s="449"/>
      <c r="G8" s="767" t="s">
        <v>293</v>
      </c>
      <c r="H8" s="767"/>
      <c r="I8" s="767"/>
      <c r="J8" s="767"/>
      <c r="K8" s="767" t="s">
        <v>9</v>
      </c>
      <c r="L8" s="767"/>
      <c r="M8" s="767"/>
      <c r="N8" s="767"/>
      <c r="O8" s="767" t="s">
        <v>10</v>
      </c>
      <c r="P8" s="767"/>
      <c r="Q8" s="767"/>
      <c r="R8" s="767"/>
      <c r="S8" s="767" t="s">
        <v>11</v>
      </c>
      <c r="T8" s="767"/>
      <c r="U8" s="767"/>
      <c r="V8" s="767"/>
      <c r="W8" s="767"/>
      <c r="X8" s="308" t="s">
        <v>294</v>
      </c>
      <c r="Y8" s="267"/>
    </row>
    <row r="9" spans="1:25" ht="20.25" customHeight="1" x14ac:dyDescent="0.25">
      <c r="A9" s="718" t="s">
        <v>20</v>
      </c>
      <c r="B9" s="718"/>
      <c r="C9" s="771"/>
      <c r="D9" s="306" t="s">
        <v>324</v>
      </c>
      <c r="E9" s="306" t="s">
        <v>325</v>
      </c>
      <c r="F9" s="306" t="s">
        <v>326</v>
      </c>
      <c r="G9" s="306" t="s">
        <v>295</v>
      </c>
      <c r="H9" s="306" t="s">
        <v>296</v>
      </c>
      <c r="I9" s="332" t="s">
        <v>297</v>
      </c>
      <c r="J9" s="306" t="s">
        <v>298</v>
      </c>
      <c r="K9" s="306" t="s">
        <v>299</v>
      </c>
      <c r="L9" s="306" t="s">
        <v>230</v>
      </c>
      <c r="M9" s="306" t="s">
        <v>231</v>
      </c>
      <c r="N9" s="306" t="s">
        <v>259</v>
      </c>
      <c r="O9" s="306" t="s">
        <v>261</v>
      </c>
      <c r="P9" s="306" t="s">
        <v>262</v>
      </c>
      <c r="Q9" s="306" t="s">
        <v>263</v>
      </c>
      <c r="R9" s="306" t="s">
        <v>260</v>
      </c>
      <c r="S9" s="306" t="s">
        <v>300</v>
      </c>
      <c r="T9" s="306" t="s">
        <v>301</v>
      </c>
      <c r="U9" s="306" t="s">
        <v>296</v>
      </c>
      <c r="V9" s="306" t="s">
        <v>297</v>
      </c>
      <c r="W9" s="306" t="s">
        <v>302</v>
      </c>
      <c r="X9" s="333" t="s">
        <v>303</v>
      </c>
    </row>
    <row r="10" spans="1:25" ht="12.75" customHeight="1" x14ac:dyDescent="0.25">
      <c r="A10" s="718" t="s">
        <v>21</v>
      </c>
      <c r="B10" s="718"/>
      <c r="C10" s="771"/>
      <c r="D10" s="334"/>
      <c r="E10" s="334"/>
      <c r="F10" s="334"/>
      <c r="G10" s="334">
        <v>1</v>
      </c>
      <c r="H10" s="334">
        <v>2</v>
      </c>
      <c r="I10" s="334">
        <v>3</v>
      </c>
      <c r="J10" s="334">
        <v>4</v>
      </c>
      <c r="K10" s="334">
        <v>5</v>
      </c>
      <c r="L10" s="334">
        <v>6</v>
      </c>
      <c r="M10" s="334">
        <v>7</v>
      </c>
      <c r="N10" s="334">
        <v>8</v>
      </c>
      <c r="O10" s="334">
        <v>9</v>
      </c>
      <c r="P10" s="334">
        <v>10</v>
      </c>
      <c r="Q10" s="334">
        <v>11</v>
      </c>
      <c r="R10" s="334">
        <v>12</v>
      </c>
      <c r="S10" s="334">
        <v>13</v>
      </c>
      <c r="T10" s="334">
        <v>14</v>
      </c>
      <c r="U10" s="334">
        <v>15</v>
      </c>
      <c r="V10" s="334">
        <v>16</v>
      </c>
      <c r="W10" s="334">
        <v>17</v>
      </c>
      <c r="X10" s="335">
        <v>18</v>
      </c>
    </row>
    <row r="11" spans="1:25" ht="17.25" customHeight="1" x14ac:dyDescent="0.25">
      <c r="A11" s="442" t="s">
        <v>12</v>
      </c>
      <c r="B11" s="442" t="s">
        <v>13</v>
      </c>
      <c r="C11" s="336" t="s">
        <v>235</v>
      </c>
      <c r="D11" s="336"/>
      <c r="E11" s="336"/>
      <c r="F11" s="336"/>
      <c r="G11" s="765" t="s">
        <v>304</v>
      </c>
      <c r="H11" s="765"/>
      <c r="I11" s="765"/>
      <c r="J11" s="765"/>
      <c r="K11" s="765"/>
      <c r="L11" s="765"/>
      <c r="M11" s="765"/>
      <c r="N11" s="765"/>
      <c r="O11" s="768" t="s">
        <v>305</v>
      </c>
      <c r="P11" s="768"/>
      <c r="Q11" s="768"/>
      <c r="R11" s="768"/>
      <c r="S11" s="768"/>
      <c r="T11" s="768"/>
      <c r="U11" s="768"/>
      <c r="V11" s="337"/>
      <c r="W11" s="337"/>
      <c r="X11" s="338"/>
    </row>
    <row r="12" spans="1:25" ht="17.25" customHeight="1" x14ac:dyDescent="0.25">
      <c r="A12" s="442"/>
      <c r="B12" s="442"/>
      <c r="C12" s="336" t="s">
        <v>236</v>
      </c>
      <c r="D12" s="336"/>
      <c r="E12" s="336"/>
      <c r="F12" s="336"/>
      <c r="G12" s="766" t="s">
        <v>306</v>
      </c>
      <c r="H12" s="766"/>
      <c r="I12" s="766"/>
      <c r="J12" s="766"/>
      <c r="K12" s="766"/>
      <c r="L12" s="766"/>
      <c r="M12" s="766"/>
      <c r="N12" s="766"/>
      <c r="O12" s="766"/>
      <c r="P12" s="766"/>
      <c r="Q12" s="766"/>
      <c r="R12" s="766"/>
      <c r="S12" s="766"/>
      <c r="T12" s="766"/>
      <c r="U12" s="766"/>
      <c r="V12" s="337"/>
      <c r="W12" s="337"/>
      <c r="X12" s="338"/>
    </row>
    <row r="13" spans="1:25" ht="17.25" customHeight="1" x14ac:dyDescent="0.25">
      <c r="A13" s="442"/>
      <c r="B13" s="442" t="s">
        <v>14</v>
      </c>
      <c r="C13" s="336" t="s">
        <v>235</v>
      </c>
      <c r="D13" s="336"/>
      <c r="E13" s="336"/>
      <c r="F13" s="336"/>
      <c r="G13" s="769" t="s">
        <v>307</v>
      </c>
      <c r="H13" s="769"/>
      <c r="I13" s="769"/>
      <c r="J13" s="769"/>
      <c r="K13" s="769"/>
      <c r="L13" s="769"/>
      <c r="M13" s="769"/>
      <c r="N13" s="769"/>
      <c r="O13" s="769"/>
      <c r="P13" s="769"/>
      <c r="Q13" s="769"/>
      <c r="R13" s="769"/>
      <c r="S13" s="769"/>
      <c r="T13" s="769"/>
      <c r="U13" s="769"/>
      <c r="V13" s="337"/>
      <c r="W13" s="337"/>
      <c r="X13" s="338"/>
    </row>
    <row r="14" spans="1:25" ht="17.25" customHeight="1" x14ac:dyDescent="0.25">
      <c r="A14" s="442"/>
      <c r="B14" s="442"/>
      <c r="C14" s="336" t="s">
        <v>236</v>
      </c>
      <c r="D14" s="336"/>
      <c r="E14" s="336"/>
      <c r="F14" s="336"/>
      <c r="G14" s="770" t="s">
        <v>308</v>
      </c>
      <c r="H14" s="770"/>
      <c r="I14" s="770"/>
      <c r="J14" s="770"/>
      <c r="K14" s="770"/>
      <c r="L14" s="770"/>
      <c r="M14" s="770"/>
      <c r="N14" s="770"/>
      <c r="O14" s="770"/>
      <c r="P14" s="770"/>
      <c r="Q14" s="770"/>
      <c r="R14" s="770"/>
      <c r="S14" s="770"/>
      <c r="T14" s="770"/>
      <c r="U14" s="770"/>
      <c r="V14" s="337"/>
      <c r="W14" s="337"/>
      <c r="X14" s="338"/>
    </row>
    <row r="15" spans="1:25" ht="12.75" customHeight="1" x14ac:dyDescent="0.25">
      <c r="A15" s="442" t="s">
        <v>15</v>
      </c>
      <c r="B15" s="442" t="s">
        <v>13</v>
      </c>
      <c r="C15" s="336" t="s">
        <v>235</v>
      </c>
      <c r="D15" s="336"/>
      <c r="E15" s="336"/>
      <c r="F15" s="336"/>
      <c r="G15" s="337"/>
      <c r="H15" s="339"/>
      <c r="I15" s="339"/>
      <c r="J15" s="738" t="s">
        <v>399</v>
      </c>
      <c r="K15" s="739"/>
      <c r="L15" s="739"/>
      <c r="M15" s="739"/>
      <c r="N15" s="740"/>
      <c r="O15" s="746" t="s">
        <v>340</v>
      </c>
      <c r="P15" s="747"/>
      <c r="Q15" s="747"/>
      <c r="R15" s="747"/>
      <c r="S15" s="747"/>
      <c r="T15" s="748"/>
      <c r="U15" s="339"/>
      <c r="V15" s="337"/>
      <c r="W15" s="337"/>
      <c r="X15" s="338"/>
    </row>
    <row r="16" spans="1:25" ht="12.75" customHeight="1" x14ac:dyDescent="0.25">
      <c r="A16" s="442"/>
      <c r="B16" s="442"/>
      <c r="C16" s="336" t="s">
        <v>236</v>
      </c>
      <c r="D16" s="336"/>
      <c r="E16" s="336"/>
      <c r="F16" s="336"/>
      <c r="G16" s="337"/>
      <c r="H16" s="339"/>
      <c r="I16" s="339"/>
      <c r="J16" s="744"/>
      <c r="K16" s="745"/>
      <c r="L16" s="745"/>
      <c r="M16" s="745"/>
      <c r="N16" s="757"/>
      <c r="O16" s="749"/>
      <c r="P16" s="750"/>
      <c r="Q16" s="750"/>
      <c r="R16" s="750"/>
      <c r="S16" s="750"/>
      <c r="T16" s="751"/>
      <c r="U16" s="339"/>
      <c r="V16" s="337"/>
      <c r="W16" s="337"/>
      <c r="X16" s="338"/>
    </row>
    <row r="17" spans="1:24" ht="18" customHeight="1" x14ac:dyDescent="0.25">
      <c r="A17" s="442"/>
      <c r="B17" s="442" t="s">
        <v>14</v>
      </c>
      <c r="C17" s="336" t="s">
        <v>235</v>
      </c>
      <c r="D17" s="738" t="s">
        <v>339</v>
      </c>
      <c r="E17" s="739"/>
      <c r="F17" s="739"/>
      <c r="G17" s="739"/>
      <c r="H17" s="739"/>
      <c r="I17" s="740"/>
      <c r="J17" s="744"/>
      <c r="K17" s="745"/>
      <c r="L17" s="745"/>
      <c r="M17" s="745"/>
      <c r="N17" s="757"/>
      <c r="O17" s="749"/>
      <c r="P17" s="750"/>
      <c r="Q17" s="750"/>
      <c r="R17" s="750"/>
      <c r="S17" s="750"/>
      <c r="T17" s="751"/>
      <c r="U17" s="339"/>
      <c r="V17" s="337"/>
      <c r="W17" s="337"/>
      <c r="X17" s="338"/>
    </row>
    <row r="18" spans="1:24" ht="18" customHeight="1" x14ac:dyDescent="0.25">
      <c r="A18" s="442"/>
      <c r="B18" s="442"/>
      <c r="C18" s="336" t="s">
        <v>236</v>
      </c>
      <c r="D18" s="741"/>
      <c r="E18" s="742"/>
      <c r="F18" s="742"/>
      <c r="G18" s="742"/>
      <c r="H18" s="742"/>
      <c r="I18" s="743"/>
      <c r="J18" s="741"/>
      <c r="K18" s="742"/>
      <c r="L18" s="742"/>
      <c r="M18" s="742"/>
      <c r="N18" s="743"/>
      <c r="O18" s="752"/>
      <c r="P18" s="753"/>
      <c r="Q18" s="753"/>
      <c r="R18" s="753"/>
      <c r="S18" s="753"/>
      <c r="T18" s="754"/>
      <c r="U18" s="339"/>
      <c r="V18" s="337"/>
      <c r="W18" s="337"/>
      <c r="X18" s="338"/>
    </row>
    <row r="19" spans="1:24" ht="15.75" customHeight="1" x14ac:dyDescent="0.25">
      <c r="A19" s="442" t="s">
        <v>16</v>
      </c>
      <c r="B19" s="442" t="s">
        <v>13</v>
      </c>
      <c r="C19" s="336" t="s">
        <v>235</v>
      </c>
      <c r="D19" s="336"/>
      <c r="E19" s="336"/>
      <c r="F19" s="336"/>
      <c r="G19" s="755" t="s">
        <v>309</v>
      </c>
      <c r="H19" s="755"/>
      <c r="I19" s="755"/>
      <c r="J19" s="755"/>
      <c r="K19" s="755"/>
      <c r="L19" s="755"/>
      <c r="M19" s="755"/>
      <c r="N19" s="755"/>
      <c r="O19" s="755"/>
      <c r="P19" s="755"/>
      <c r="Q19" s="755"/>
      <c r="R19" s="755"/>
      <c r="S19" s="755"/>
      <c r="T19" s="755"/>
      <c r="U19" s="755"/>
      <c r="V19" s="337"/>
      <c r="W19" s="337"/>
      <c r="X19" s="338"/>
    </row>
    <row r="20" spans="1:24" ht="15.75" customHeight="1" x14ac:dyDescent="0.25">
      <c r="A20" s="442"/>
      <c r="B20" s="442"/>
      <c r="C20" s="336" t="s">
        <v>236</v>
      </c>
      <c r="D20" s="336"/>
      <c r="E20" s="336"/>
      <c r="F20" s="336"/>
      <c r="G20" s="756" t="s">
        <v>310</v>
      </c>
      <c r="H20" s="756"/>
      <c r="I20" s="756"/>
      <c r="J20" s="756"/>
      <c r="K20" s="756"/>
      <c r="L20" s="756"/>
      <c r="M20" s="756"/>
      <c r="N20" s="756"/>
      <c r="O20" s="756"/>
      <c r="P20" s="756"/>
      <c r="Q20" s="756"/>
      <c r="R20" s="756"/>
      <c r="S20" s="756"/>
      <c r="T20" s="756"/>
      <c r="U20" s="756"/>
      <c r="V20" s="337"/>
      <c r="W20" s="337"/>
      <c r="X20" s="338"/>
    </row>
    <row r="21" spans="1:24" ht="15.75" customHeight="1" x14ac:dyDescent="0.25">
      <c r="A21" s="442"/>
      <c r="B21" s="442" t="s">
        <v>14</v>
      </c>
      <c r="C21" s="336" t="s">
        <v>235</v>
      </c>
      <c r="D21" s="738" t="s">
        <v>339</v>
      </c>
      <c r="E21" s="739"/>
      <c r="F21" s="740"/>
      <c r="G21" s="765" t="s">
        <v>304</v>
      </c>
      <c r="H21" s="765"/>
      <c r="I21" s="765"/>
      <c r="J21" s="765"/>
      <c r="K21" s="765"/>
      <c r="L21" s="765"/>
      <c r="M21" s="765"/>
      <c r="N21" s="765"/>
      <c r="O21" s="765"/>
      <c r="P21" s="765"/>
      <c r="Q21" s="765"/>
      <c r="R21" s="765"/>
      <c r="S21" s="765"/>
      <c r="T21" s="765"/>
      <c r="U21" s="765"/>
      <c r="V21" s="337"/>
      <c r="W21" s="337"/>
      <c r="X21" s="338"/>
    </row>
    <row r="22" spans="1:24" ht="15.75" customHeight="1" x14ac:dyDescent="0.25">
      <c r="A22" s="442"/>
      <c r="B22" s="442"/>
      <c r="C22" s="336" t="s">
        <v>236</v>
      </c>
      <c r="D22" s="741"/>
      <c r="E22" s="742"/>
      <c r="F22" s="743"/>
      <c r="G22" s="766" t="s">
        <v>306</v>
      </c>
      <c r="H22" s="766"/>
      <c r="I22" s="766"/>
      <c r="J22" s="766"/>
      <c r="K22" s="766"/>
      <c r="L22" s="766"/>
      <c r="M22" s="766"/>
      <c r="N22" s="766"/>
      <c r="O22" s="766"/>
      <c r="P22" s="766"/>
      <c r="Q22" s="766"/>
      <c r="R22" s="766"/>
      <c r="S22" s="766"/>
      <c r="T22" s="766"/>
      <c r="U22" s="766"/>
      <c r="V22" s="337"/>
      <c r="W22" s="337"/>
      <c r="X22" s="338"/>
    </row>
    <row r="23" spans="1:24" ht="17.399999999999999" customHeight="1" x14ac:dyDescent="0.25">
      <c r="A23" s="442" t="s">
        <v>17</v>
      </c>
      <c r="B23" s="442" t="s">
        <v>13</v>
      </c>
      <c r="C23" s="336" t="s">
        <v>235</v>
      </c>
      <c r="D23" s="337"/>
      <c r="E23" s="337"/>
      <c r="F23" s="337"/>
      <c r="G23" s="758" t="s">
        <v>356</v>
      </c>
      <c r="H23" s="759"/>
      <c r="I23" s="760"/>
      <c r="J23" s="337"/>
      <c r="K23" s="337"/>
      <c r="L23" s="738" t="s">
        <v>399</v>
      </c>
      <c r="M23" s="739"/>
      <c r="N23" s="337"/>
      <c r="O23" s="746" t="s">
        <v>340</v>
      </c>
      <c r="P23" s="747"/>
      <c r="Q23" s="747"/>
      <c r="R23" s="747"/>
      <c r="S23" s="747"/>
      <c r="T23" s="748"/>
      <c r="U23" s="339"/>
      <c r="V23" s="337"/>
      <c r="W23" s="337"/>
      <c r="X23" s="338"/>
    </row>
    <row r="24" spans="1:24" ht="17.399999999999999" customHeight="1" x14ac:dyDescent="0.25">
      <c r="A24" s="442"/>
      <c r="B24" s="442"/>
      <c r="C24" s="336" t="s">
        <v>236</v>
      </c>
      <c r="D24" s="337"/>
      <c r="E24" s="337"/>
      <c r="F24" s="337"/>
      <c r="G24" s="761"/>
      <c r="H24" s="762"/>
      <c r="I24" s="763"/>
      <c r="J24" s="337"/>
      <c r="K24" s="337"/>
      <c r="L24" s="744"/>
      <c r="M24" s="745"/>
      <c r="N24" s="337"/>
      <c r="O24" s="749"/>
      <c r="P24" s="750"/>
      <c r="Q24" s="750"/>
      <c r="R24" s="750"/>
      <c r="S24" s="750"/>
      <c r="T24" s="751"/>
      <c r="U24" s="339"/>
      <c r="V24" s="337"/>
      <c r="W24" s="337"/>
      <c r="X24" s="338"/>
    </row>
    <row r="25" spans="1:24" ht="12" customHeight="1" x14ac:dyDescent="0.25">
      <c r="A25" s="442"/>
      <c r="B25" s="442" t="s">
        <v>14</v>
      </c>
      <c r="C25" s="336" t="s">
        <v>235</v>
      </c>
      <c r="D25" s="337"/>
      <c r="E25" s="337"/>
      <c r="F25" s="337"/>
      <c r="G25" s="337"/>
      <c r="H25" s="337"/>
      <c r="I25" s="337"/>
      <c r="J25" s="337"/>
      <c r="K25" s="337"/>
      <c r="L25" s="744"/>
      <c r="M25" s="745"/>
      <c r="N25" s="337"/>
      <c r="O25" s="749"/>
      <c r="P25" s="750"/>
      <c r="Q25" s="750"/>
      <c r="R25" s="750"/>
      <c r="S25" s="750"/>
      <c r="T25" s="751"/>
      <c r="U25" s="339"/>
      <c r="V25" s="337"/>
      <c r="W25" s="337"/>
      <c r="X25" s="338"/>
    </row>
    <row r="26" spans="1:24" ht="12" customHeight="1" x14ac:dyDescent="0.25">
      <c r="A26" s="442"/>
      <c r="B26" s="442"/>
      <c r="C26" s="336" t="s">
        <v>236</v>
      </c>
      <c r="D26" s="337"/>
      <c r="E26" s="337"/>
      <c r="F26" s="337"/>
      <c r="G26" s="337"/>
      <c r="H26" s="337"/>
      <c r="I26" s="337"/>
      <c r="J26" s="337"/>
      <c r="K26" s="337"/>
      <c r="L26" s="741"/>
      <c r="M26" s="742"/>
      <c r="N26" s="337"/>
      <c r="O26" s="749"/>
      <c r="P26" s="750"/>
      <c r="Q26" s="750"/>
      <c r="R26" s="750"/>
      <c r="S26" s="750"/>
      <c r="T26" s="751"/>
      <c r="U26" s="339"/>
      <c r="V26" s="337"/>
      <c r="W26" s="337"/>
      <c r="X26" s="338"/>
    </row>
    <row r="27" spans="1:24" ht="12" customHeight="1" x14ac:dyDescent="0.25">
      <c r="A27" s="442" t="s">
        <v>18</v>
      </c>
      <c r="B27" s="442" t="s">
        <v>13</v>
      </c>
      <c r="C27" s="336" t="s">
        <v>235</v>
      </c>
      <c r="D27" s="336"/>
      <c r="E27" s="336"/>
      <c r="F27" s="336"/>
      <c r="G27" s="337"/>
      <c r="H27" s="738" t="s">
        <v>339</v>
      </c>
      <c r="I27" s="739"/>
      <c r="J27" s="739"/>
      <c r="K27" s="739"/>
      <c r="L27" s="367"/>
      <c r="M27" s="367"/>
      <c r="N27" s="337"/>
      <c r="O27" s="749"/>
      <c r="P27" s="750"/>
      <c r="Q27" s="750"/>
      <c r="R27" s="750"/>
      <c r="S27" s="750"/>
      <c r="T27" s="751"/>
      <c r="U27" s="337"/>
      <c r="V27" s="337"/>
      <c r="W27" s="337"/>
      <c r="X27" s="338"/>
    </row>
    <row r="28" spans="1:24" ht="12" customHeight="1" x14ac:dyDescent="0.25">
      <c r="A28" s="442"/>
      <c r="B28" s="442"/>
      <c r="C28" s="336" t="s">
        <v>236</v>
      </c>
      <c r="D28" s="336"/>
      <c r="E28" s="336"/>
      <c r="F28" s="336"/>
      <c r="G28" s="337"/>
      <c r="H28" s="741"/>
      <c r="I28" s="742"/>
      <c r="J28" s="742"/>
      <c r="K28" s="742"/>
      <c r="L28" s="337"/>
      <c r="M28" s="337"/>
      <c r="N28" s="337"/>
      <c r="O28" s="749"/>
      <c r="P28" s="750"/>
      <c r="Q28" s="750"/>
      <c r="R28" s="750"/>
      <c r="S28" s="750"/>
      <c r="T28" s="751"/>
      <c r="U28" s="337"/>
      <c r="V28" s="337"/>
      <c r="W28" s="337"/>
      <c r="X28" s="338"/>
    </row>
    <row r="29" spans="1:24" ht="12" customHeight="1" x14ac:dyDescent="0.25">
      <c r="A29" s="442"/>
      <c r="B29" s="442" t="s">
        <v>14</v>
      </c>
      <c r="C29" s="336" t="s">
        <v>235</v>
      </c>
      <c r="D29" s="738" t="s">
        <v>339</v>
      </c>
      <c r="E29" s="739"/>
      <c r="F29" s="739"/>
      <c r="G29" s="739"/>
      <c r="H29" s="367"/>
      <c r="I29" s="367"/>
      <c r="J29" s="367"/>
      <c r="K29" s="337"/>
      <c r="L29" s="337"/>
      <c r="M29" s="337"/>
      <c r="N29" s="337"/>
      <c r="O29" s="749"/>
      <c r="P29" s="750"/>
      <c r="Q29" s="750"/>
      <c r="R29" s="750"/>
      <c r="S29" s="750"/>
      <c r="T29" s="751"/>
      <c r="U29" s="337"/>
      <c r="V29" s="337"/>
      <c r="W29" s="337"/>
      <c r="X29" s="338"/>
    </row>
    <row r="30" spans="1:24" ht="12" customHeight="1" x14ac:dyDescent="0.25">
      <c r="A30" s="442"/>
      <c r="B30" s="442"/>
      <c r="C30" s="336" t="s">
        <v>236</v>
      </c>
      <c r="D30" s="741"/>
      <c r="E30" s="742"/>
      <c r="F30" s="742"/>
      <c r="G30" s="742"/>
      <c r="H30" s="367"/>
      <c r="I30" s="367"/>
      <c r="J30" s="367"/>
      <c r="K30" s="337"/>
      <c r="L30" s="337"/>
      <c r="M30" s="337"/>
      <c r="N30" s="337"/>
      <c r="O30" s="749"/>
      <c r="P30" s="750"/>
      <c r="Q30" s="750"/>
      <c r="R30" s="750"/>
      <c r="S30" s="750"/>
      <c r="T30" s="751"/>
      <c r="U30" s="337"/>
      <c r="V30" s="337"/>
      <c r="W30" s="337"/>
      <c r="X30" s="338"/>
    </row>
    <row r="31" spans="1:24" ht="17.399999999999999" customHeight="1" x14ac:dyDescent="0.25">
      <c r="A31" s="442" t="s">
        <v>19</v>
      </c>
      <c r="B31" s="442" t="s">
        <v>13</v>
      </c>
      <c r="C31" s="336" t="s">
        <v>235</v>
      </c>
      <c r="D31" s="337"/>
      <c r="E31" s="337"/>
      <c r="F31" s="337"/>
      <c r="G31" s="758" t="s">
        <v>356</v>
      </c>
      <c r="H31" s="759"/>
      <c r="I31" s="760"/>
      <c r="J31" s="337"/>
      <c r="K31" s="337"/>
      <c r="L31" s="337"/>
      <c r="M31" s="337"/>
      <c r="N31" s="337"/>
      <c r="O31" s="749"/>
      <c r="P31" s="750"/>
      <c r="Q31" s="750"/>
      <c r="R31" s="750"/>
      <c r="S31" s="750"/>
      <c r="T31" s="751"/>
      <c r="U31" s="337"/>
      <c r="V31" s="337"/>
      <c r="W31" s="337"/>
      <c r="X31" s="338"/>
    </row>
    <row r="32" spans="1:24" ht="15" customHeight="1" x14ac:dyDescent="0.25">
      <c r="A32" s="442"/>
      <c r="B32" s="442"/>
      <c r="C32" s="336" t="s">
        <v>236</v>
      </c>
      <c r="D32" s="336"/>
      <c r="E32" s="336"/>
      <c r="F32" s="336"/>
      <c r="G32" s="761"/>
      <c r="H32" s="762"/>
      <c r="I32" s="763"/>
      <c r="J32" s="339"/>
      <c r="K32" s="339"/>
      <c r="L32" s="339"/>
      <c r="M32" s="339"/>
      <c r="N32" s="339"/>
      <c r="O32" s="749"/>
      <c r="P32" s="750"/>
      <c r="Q32" s="750"/>
      <c r="R32" s="750"/>
      <c r="S32" s="750"/>
      <c r="T32" s="751"/>
      <c r="U32" s="339"/>
      <c r="V32" s="337"/>
      <c r="W32" s="337"/>
      <c r="X32" s="338"/>
    </row>
    <row r="33" spans="1:25" ht="12" customHeight="1" x14ac:dyDescent="0.25">
      <c r="A33" s="442"/>
      <c r="B33" s="442" t="s">
        <v>14</v>
      </c>
      <c r="C33" s="336" t="s">
        <v>235</v>
      </c>
      <c r="D33" s="336"/>
      <c r="E33" s="336"/>
      <c r="F33" s="336"/>
      <c r="G33" s="337"/>
      <c r="H33" s="337"/>
      <c r="I33" s="337"/>
      <c r="J33" s="337"/>
      <c r="K33" s="337"/>
      <c r="L33" s="337"/>
      <c r="M33" s="337"/>
      <c r="N33" s="337"/>
      <c r="O33" s="749"/>
      <c r="P33" s="750"/>
      <c r="Q33" s="750"/>
      <c r="R33" s="750"/>
      <c r="S33" s="750"/>
      <c r="T33" s="751"/>
      <c r="U33" s="337"/>
      <c r="V33" s="337"/>
      <c r="W33" s="337"/>
      <c r="X33" s="338"/>
    </row>
    <row r="34" spans="1:25" ht="12" customHeight="1" x14ac:dyDescent="0.25">
      <c r="A34" s="442"/>
      <c r="B34" s="442"/>
      <c r="C34" s="336" t="s">
        <v>236</v>
      </c>
      <c r="D34" s="336"/>
      <c r="E34" s="336"/>
      <c r="F34" s="336"/>
      <c r="G34" s="337"/>
      <c r="H34" s="337"/>
      <c r="I34" s="337"/>
      <c r="J34" s="337"/>
      <c r="K34" s="337"/>
      <c r="L34" s="337"/>
      <c r="M34" s="337"/>
      <c r="N34" s="337"/>
      <c r="O34" s="749"/>
      <c r="P34" s="750"/>
      <c r="Q34" s="750"/>
      <c r="R34" s="750"/>
      <c r="S34" s="750"/>
      <c r="T34" s="751"/>
      <c r="U34" s="337"/>
      <c r="V34" s="337"/>
      <c r="W34" s="337"/>
      <c r="X34" s="338"/>
    </row>
    <row r="35" spans="1:25" ht="12" customHeight="1" x14ac:dyDescent="0.25">
      <c r="A35" s="442" t="s">
        <v>254</v>
      </c>
      <c r="B35" s="442" t="s">
        <v>13</v>
      </c>
      <c r="C35" s="336" t="s">
        <v>235</v>
      </c>
      <c r="D35" s="336"/>
      <c r="E35" s="336"/>
      <c r="F35" s="336"/>
      <c r="G35" s="337"/>
      <c r="H35" s="337"/>
      <c r="I35" s="337"/>
      <c r="J35" s="337"/>
      <c r="K35" s="337"/>
      <c r="L35" s="337"/>
      <c r="M35" s="337"/>
      <c r="N35" s="337"/>
      <c r="O35" s="749"/>
      <c r="P35" s="750"/>
      <c r="Q35" s="750"/>
      <c r="R35" s="750"/>
      <c r="S35" s="750"/>
      <c r="T35" s="751"/>
      <c r="U35" s="337"/>
      <c r="V35" s="337"/>
      <c r="W35" s="337"/>
      <c r="X35" s="340"/>
    </row>
    <row r="36" spans="1:25" ht="12" customHeight="1" x14ac:dyDescent="0.25">
      <c r="A36" s="442"/>
      <c r="B36" s="442"/>
      <c r="C36" s="336" t="s">
        <v>236</v>
      </c>
      <c r="D36" s="336"/>
      <c r="E36" s="336"/>
      <c r="F36" s="336"/>
      <c r="G36" s="337"/>
      <c r="H36" s="337"/>
      <c r="I36" s="337"/>
      <c r="J36" s="337"/>
      <c r="K36" s="337"/>
      <c r="L36" s="337"/>
      <c r="M36" s="337"/>
      <c r="N36" s="337"/>
      <c r="O36" s="749"/>
      <c r="P36" s="750"/>
      <c r="Q36" s="750"/>
      <c r="R36" s="750"/>
      <c r="S36" s="750"/>
      <c r="T36" s="751"/>
      <c r="U36" s="337"/>
      <c r="V36" s="337"/>
      <c r="W36" s="337"/>
      <c r="X36" s="341"/>
    </row>
    <row r="37" spans="1:25" ht="12" customHeight="1" x14ac:dyDescent="0.25">
      <c r="A37" s="442"/>
      <c r="B37" s="442" t="s">
        <v>14</v>
      </c>
      <c r="C37" s="336" t="s">
        <v>235</v>
      </c>
      <c r="D37" s="337"/>
      <c r="E37" s="337"/>
      <c r="F37" s="337"/>
      <c r="G37" s="337"/>
      <c r="H37" s="337"/>
      <c r="I37" s="337"/>
      <c r="J37" s="337"/>
      <c r="K37" s="337"/>
      <c r="L37" s="337"/>
      <c r="M37" s="337"/>
      <c r="N37" s="337"/>
      <c r="O37" s="749"/>
      <c r="P37" s="750"/>
      <c r="Q37" s="750"/>
      <c r="R37" s="750"/>
      <c r="S37" s="750"/>
      <c r="T37" s="751"/>
      <c r="U37" s="337"/>
      <c r="V37" s="337"/>
      <c r="W37" s="337"/>
      <c r="X37" s="340"/>
    </row>
    <row r="38" spans="1:25" ht="12" customHeight="1" x14ac:dyDescent="0.25">
      <c r="A38" s="442"/>
      <c r="B38" s="442"/>
      <c r="C38" s="336" t="s">
        <v>236</v>
      </c>
      <c r="D38" s="337"/>
      <c r="E38" s="337"/>
      <c r="F38" s="337"/>
      <c r="G38" s="337"/>
      <c r="H38" s="337"/>
      <c r="I38" s="337"/>
      <c r="J38" s="337"/>
      <c r="K38" s="337"/>
      <c r="L38" s="337"/>
      <c r="M38" s="337"/>
      <c r="N38" s="337"/>
      <c r="O38" s="752"/>
      <c r="P38" s="753"/>
      <c r="Q38" s="753"/>
      <c r="R38" s="753"/>
      <c r="S38" s="753"/>
      <c r="T38" s="754"/>
      <c r="U38" s="337"/>
      <c r="V38" s="337"/>
      <c r="W38" s="337"/>
      <c r="X38" s="340"/>
    </row>
    <row r="39" spans="1:25" ht="15.6" x14ac:dyDescent="0.25">
      <c r="A39" s="16"/>
      <c r="B39" s="16"/>
      <c r="C39" s="16"/>
      <c r="D39" s="16"/>
      <c r="E39" s="16"/>
      <c r="F39" s="16"/>
      <c r="G39" s="16"/>
      <c r="H39" s="16"/>
      <c r="I39" s="16"/>
      <c r="J39" s="17"/>
      <c r="K39" s="17"/>
      <c r="L39" s="17"/>
      <c r="M39" s="17"/>
      <c r="N39" s="17"/>
      <c r="O39" s="17"/>
      <c r="P39" s="17"/>
      <c r="Q39" s="17"/>
      <c r="R39" s="17"/>
      <c r="S39" s="17"/>
      <c r="T39" s="17"/>
      <c r="U39" s="17"/>
      <c r="V39" s="17"/>
      <c r="W39" s="17"/>
      <c r="X39" s="17"/>
      <c r="Y39" s="17"/>
    </row>
    <row r="40" spans="1:25" s="296" customFormat="1" ht="44.4" customHeight="1" x14ac:dyDescent="0.25">
      <c r="A40" s="764" t="s">
        <v>355</v>
      </c>
      <c r="B40" s="764"/>
      <c r="C40" s="764"/>
      <c r="D40" s="764"/>
      <c r="E40" s="764"/>
      <c r="F40" s="764"/>
      <c r="G40" s="764"/>
      <c r="H40" s="764"/>
      <c r="I40" s="764"/>
      <c r="J40" s="764"/>
      <c r="K40" s="764"/>
      <c r="L40" s="764"/>
      <c r="M40" s="764"/>
      <c r="N40" s="764"/>
      <c r="O40" s="764"/>
      <c r="P40" s="764"/>
      <c r="Q40" s="764"/>
      <c r="R40" s="764"/>
      <c r="S40" s="764"/>
      <c r="T40" s="764"/>
      <c r="U40" s="764"/>
      <c r="V40" s="764"/>
      <c r="W40" s="764"/>
      <c r="X40" s="764"/>
      <c r="Y40" s="764"/>
    </row>
    <row r="41" spans="1:25" ht="15.6" x14ac:dyDescent="0.25">
      <c r="A41" s="16"/>
      <c r="B41" s="16"/>
      <c r="C41" s="16"/>
      <c r="D41" s="16"/>
      <c r="E41" s="16"/>
      <c r="F41" s="16"/>
      <c r="G41" s="16"/>
      <c r="H41" s="16"/>
      <c r="I41" s="16"/>
      <c r="J41" s="17"/>
      <c r="K41" s="17"/>
      <c r="L41" s="17"/>
      <c r="M41" s="17"/>
      <c r="N41" s="17"/>
      <c r="O41" s="17"/>
      <c r="P41" s="17"/>
      <c r="Q41" s="17"/>
      <c r="R41" s="17"/>
      <c r="S41" s="17"/>
      <c r="T41" s="17"/>
      <c r="U41" s="17"/>
      <c r="V41" s="17"/>
      <c r="W41" s="17"/>
      <c r="X41" s="17"/>
      <c r="Y41" s="17"/>
    </row>
    <row r="42" spans="1:25" ht="15.6" customHeight="1" x14ac:dyDescent="0.25">
      <c r="A42" s="1"/>
      <c r="B42" s="2"/>
      <c r="C42" s="2"/>
      <c r="D42" s="2"/>
      <c r="E42" s="2"/>
      <c r="F42" s="2"/>
      <c r="G42" s="2"/>
      <c r="H42" s="2"/>
      <c r="I42" s="2"/>
      <c r="J42" s="3"/>
      <c r="K42" s="3"/>
      <c r="L42" s="3"/>
      <c r="M42" s="3"/>
      <c r="N42" s="3"/>
      <c r="O42" s="3"/>
      <c r="P42" s="3"/>
      <c r="Q42" s="3"/>
      <c r="R42" s="3"/>
      <c r="S42" s="4"/>
      <c r="T42" s="4"/>
      <c r="U42" s="411" t="s">
        <v>438</v>
      </c>
      <c r="V42" s="411"/>
      <c r="W42" s="411"/>
      <c r="X42" s="411"/>
      <c r="Y42" s="411"/>
    </row>
    <row r="43" spans="1:25" ht="15.6" x14ac:dyDescent="0.3">
      <c r="A43" s="5"/>
      <c r="B43" s="3"/>
      <c r="C43" s="3"/>
      <c r="D43" s="3"/>
      <c r="E43" s="3"/>
      <c r="F43" s="3"/>
      <c r="G43" s="3"/>
      <c r="H43" s="3">
        <f>22/4</f>
        <v>5.5</v>
      </c>
      <c r="I43" s="3"/>
      <c r="J43" s="5"/>
      <c r="K43" s="5"/>
      <c r="L43" s="3"/>
      <c r="M43" s="5"/>
      <c r="N43" s="3"/>
      <c r="O43" s="3"/>
      <c r="P43" s="3"/>
      <c r="Q43" s="3"/>
      <c r="R43" s="3"/>
      <c r="S43" s="6"/>
      <c r="T43" s="6"/>
      <c r="U43" s="412" t="s">
        <v>203</v>
      </c>
      <c r="V43" s="412"/>
      <c r="W43" s="412"/>
      <c r="X43" s="412"/>
      <c r="Y43" s="412"/>
    </row>
    <row r="44" spans="1:25" x14ac:dyDescent="0.25">
      <c r="F44">
        <f>120/4</f>
        <v>30</v>
      </c>
    </row>
    <row r="46" spans="1:25" ht="15.6" x14ac:dyDescent="0.3">
      <c r="W46" s="15"/>
    </row>
    <row r="47" spans="1:25" ht="15" x14ac:dyDescent="0.25">
      <c r="U47" s="413" t="s">
        <v>206</v>
      </c>
      <c r="V47" s="413"/>
      <c r="W47" s="413"/>
      <c r="X47" s="413"/>
      <c r="Y47" s="413"/>
    </row>
  </sheetData>
  <mergeCells count="61">
    <mergeCell ref="A6:Y6"/>
    <mergeCell ref="A7:B7"/>
    <mergeCell ref="S8:W8"/>
    <mergeCell ref="A11:A14"/>
    <mergeCell ref="B11:B12"/>
    <mergeCell ref="G11:N11"/>
    <mergeCell ref="O11:U11"/>
    <mergeCell ref="G12:U12"/>
    <mergeCell ref="B13:B14"/>
    <mergeCell ref="G13:U13"/>
    <mergeCell ref="G14:U14"/>
    <mergeCell ref="A8:B8"/>
    <mergeCell ref="C8:C10"/>
    <mergeCell ref="G8:J8"/>
    <mergeCell ref="K8:N8"/>
    <mergeCell ref="O8:R8"/>
    <mergeCell ref="A5:Y5"/>
    <mergeCell ref="A1:O1"/>
    <mergeCell ref="R1:Y1"/>
    <mergeCell ref="A2:O2"/>
    <mergeCell ref="R2:Y2"/>
    <mergeCell ref="A4:Y4"/>
    <mergeCell ref="U47:Y47"/>
    <mergeCell ref="A40:Y40"/>
    <mergeCell ref="U42:Y42"/>
    <mergeCell ref="U43:Y43"/>
    <mergeCell ref="A9:B9"/>
    <mergeCell ref="A10:B10"/>
    <mergeCell ref="A15:A18"/>
    <mergeCell ref="B15:B16"/>
    <mergeCell ref="B17:B18"/>
    <mergeCell ref="G21:U21"/>
    <mergeCell ref="G22:U22"/>
    <mergeCell ref="A31:A34"/>
    <mergeCell ref="B31:B32"/>
    <mergeCell ref="B33:B34"/>
    <mergeCell ref="B23:B24"/>
    <mergeCell ref="B25:B26"/>
    <mergeCell ref="D8:F8"/>
    <mergeCell ref="B27:B28"/>
    <mergeCell ref="H27:K28"/>
    <mergeCell ref="L23:M26"/>
    <mergeCell ref="O15:T18"/>
    <mergeCell ref="O23:T38"/>
    <mergeCell ref="G19:U19"/>
    <mergeCell ref="G20:U20"/>
    <mergeCell ref="D17:I18"/>
    <mergeCell ref="J15:N18"/>
    <mergeCell ref="D29:G30"/>
    <mergeCell ref="G23:I24"/>
    <mergeCell ref="G31:I32"/>
    <mergeCell ref="A35:A38"/>
    <mergeCell ref="B35:B36"/>
    <mergeCell ref="B37:B38"/>
    <mergeCell ref="D21:F22"/>
    <mergeCell ref="A19:A22"/>
    <mergeCell ref="B19:B20"/>
    <mergeCell ref="B21:B22"/>
    <mergeCell ref="A23:A26"/>
    <mergeCell ref="A27:A30"/>
    <mergeCell ref="B29:B30"/>
  </mergeCells>
  <phoneticPr fontId="85" type="noConversion"/>
  <pageMargins left="0.25" right="0.25" top="0.75" bottom="0.75" header="0.3" footer="0.3"/>
  <pageSetup paperSize="9" orientation="landscape"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47"/>
  <sheetViews>
    <sheetView tabSelected="1" zoomScale="73" zoomScaleNormal="73" workbookViewId="0">
      <selection activeCell="M31" sqref="M31"/>
    </sheetView>
  </sheetViews>
  <sheetFormatPr defaultRowHeight="13.2" x14ac:dyDescent="0.25"/>
  <cols>
    <col min="1" max="25" width="6.33203125" customWidth="1"/>
  </cols>
  <sheetData>
    <row r="1" spans="1:25" ht="15.6" x14ac:dyDescent="0.3">
      <c r="A1" s="437" t="s">
        <v>22</v>
      </c>
      <c r="B1" s="437"/>
      <c r="C1" s="437"/>
      <c r="D1" s="437"/>
      <c r="E1" s="437"/>
      <c r="F1" s="437"/>
      <c r="G1" s="437"/>
      <c r="H1" s="437"/>
      <c r="I1" s="437"/>
      <c r="J1" s="437"/>
      <c r="K1" s="437"/>
      <c r="L1" s="437"/>
      <c r="M1" s="437"/>
      <c r="N1" s="437"/>
      <c r="O1" s="437"/>
      <c r="P1" s="8"/>
      <c r="Q1" s="8"/>
      <c r="R1" s="438" t="s">
        <v>23</v>
      </c>
      <c r="S1" s="438"/>
      <c r="T1" s="438"/>
      <c r="U1" s="438"/>
      <c r="V1" s="438"/>
      <c r="W1" s="438"/>
      <c r="X1" s="438"/>
      <c r="Y1" s="438"/>
    </row>
    <row r="2" spans="1:25" ht="15.6" x14ac:dyDescent="0.3">
      <c r="A2" s="439" t="s">
        <v>203</v>
      </c>
      <c r="B2" s="439"/>
      <c r="C2" s="439"/>
      <c r="D2" s="439"/>
      <c r="E2" s="439"/>
      <c r="F2" s="439"/>
      <c r="G2" s="439"/>
      <c r="H2" s="439"/>
      <c r="I2" s="439"/>
      <c r="J2" s="439"/>
      <c r="K2" s="439"/>
      <c r="L2" s="439"/>
      <c r="M2" s="439"/>
      <c r="N2" s="439"/>
      <c r="O2" s="439"/>
      <c r="P2" s="8"/>
      <c r="Q2" s="8"/>
      <c r="R2" s="440" t="s">
        <v>24</v>
      </c>
      <c r="S2" s="440"/>
      <c r="T2" s="440"/>
      <c r="U2" s="440"/>
      <c r="V2" s="440"/>
      <c r="W2" s="440"/>
      <c r="X2" s="440"/>
      <c r="Y2" s="440"/>
    </row>
    <row r="3" spans="1:25" ht="13.8" x14ac:dyDescent="0.25">
      <c r="A3" s="9"/>
      <c r="B3" s="10"/>
      <c r="C3" s="10"/>
      <c r="D3" s="10"/>
      <c r="E3" s="10"/>
      <c r="F3" s="10"/>
      <c r="G3" s="10"/>
      <c r="H3" s="10"/>
      <c r="I3" s="10"/>
      <c r="J3" s="9"/>
      <c r="K3" s="9"/>
      <c r="L3" s="9"/>
      <c r="M3" s="9"/>
      <c r="N3" s="9"/>
      <c r="O3" s="9"/>
      <c r="P3" s="9"/>
      <c r="Q3" s="9"/>
      <c r="R3" s="9"/>
      <c r="S3" s="9"/>
      <c r="T3" s="11"/>
      <c r="U3" s="9"/>
      <c r="V3" s="9"/>
      <c r="W3" s="9"/>
      <c r="X3" s="9"/>
      <c r="Y3" s="9"/>
    </row>
    <row r="4" spans="1:25" ht="17.399999999999999" x14ac:dyDescent="0.3">
      <c r="A4" s="441" t="s">
        <v>292</v>
      </c>
      <c r="B4" s="441"/>
      <c r="C4" s="441"/>
      <c r="D4" s="441"/>
      <c r="E4" s="441"/>
      <c r="F4" s="441"/>
      <c r="G4" s="441"/>
      <c r="H4" s="441"/>
      <c r="I4" s="441"/>
      <c r="J4" s="441"/>
      <c r="K4" s="441"/>
      <c r="L4" s="441"/>
      <c r="M4" s="441"/>
      <c r="N4" s="441"/>
      <c r="O4" s="441"/>
      <c r="P4" s="441"/>
      <c r="Q4" s="441"/>
      <c r="R4" s="441"/>
      <c r="S4" s="441"/>
      <c r="T4" s="441"/>
      <c r="U4" s="441"/>
      <c r="V4" s="441"/>
      <c r="W4" s="441"/>
      <c r="X4" s="441"/>
      <c r="Y4" s="441"/>
    </row>
    <row r="5" spans="1:25" ht="17.399999999999999" x14ac:dyDescent="0.3">
      <c r="A5" s="441" t="s">
        <v>291</v>
      </c>
      <c r="B5" s="441"/>
      <c r="C5" s="441"/>
      <c r="D5" s="441"/>
      <c r="E5" s="441"/>
      <c r="F5" s="441"/>
      <c r="G5" s="441"/>
      <c r="H5" s="441"/>
      <c r="I5" s="441"/>
      <c r="J5" s="441"/>
      <c r="K5" s="441"/>
      <c r="L5" s="441"/>
      <c r="M5" s="441"/>
      <c r="N5" s="441"/>
      <c r="O5" s="441"/>
      <c r="P5" s="441"/>
      <c r="Q5" s="441"/>
      <c r="R5" s="441"/>
      <c r="S5" s="441"/>
      <c r="T5" s="441"/>
      <c r="U5" s="441"/>
      <c r="V5" s="441"/>
      <c r="W5" s="441"/>
      <c r="X5" s="441"/>
      <c r="Y5" s="441"/>
    </row>
    <row r="6" spans="1:25" ht="13.8" x14ac:dyDescent="0.25">
      <c r="A6" s="665" t="s">
        <v>436</v>
      </c>
      <c r="B6" s="665"/>
      <c r="C6" s="665"/>
      <c r="D6" s="665"/>
      <c r="E6" s="665"/>
      <c r="F6" s="665"/>
      <c r="G6" s="665"/>
      <c r="H6" s="665"/>
      <c r="I6" s="665"/>
      <c r="J6" s="665"/>
      <c r="K6" s="665"/>
      <c r="L6" s="665"/>
      <c r="M6" s="665"/>
      <c r="N6" s="665"/>
      <c r="O6" s="665"/>
      <c r="P6" s="665"/>
      <c r="Q6" s="665"/>
      <c r="R6" s="665"/>
      <c r="S6" s="665"/>
      <c r="T6" s="665"/>
      <c r="U6" s="665"/>
      <c r="V6" s="665"/>
      <c r="W6" s="665"/>
      <c r="X6" s="665"/>
      <c r="Y6" s="665"/>
    </row>
    <row r="7" spans="1:25" ht="15.6" x14ac:dyDescent="0.3">
      <c r="A7" s="446"/>
      <c r="B7" s="446"/>
      <c r="C7" s="311"/>
      <c r="D7" s="311"/>
      <c r="E7" s="311"/>
      <c r="F7" s="311"/>
      <c r="G7" s="311"/>
      <c r="H7" s="311"/>
      <c r="I7" s="311"/>
    </row>
    <row r="8" spans="1:25" ht="16.5" customHeight="1" x14ac:dyDescent="0.25">
      <c r="A8" s="718" t="s">
        <v>8</v>
      </c>
      <c r="B8" s="718"/>
      <c r="C8" s="718" t="s">
        <v>234</v>
      </c>
      <c r="D8" s="449" t="s">
        <v>331</v>
      </c>
      <c r="E8" s="449"/>
      <c r="F8" s="449"/>
      <c r="G8" s="767" t="s">
        <v>293</v>
      </c>
      <c r="H8" s="767"/>
      <c r="I8" s="767"/>
      <c r="J8" s="767"/>
      <c r="K8" s="767" t="s">
        <v>9</v>
      </c>
      <c r="L8" s="767"/>
      <c r="M8" s="767"/>
      <c r="N8" s="767"/>
      <c r="O8" s="767" t="s">
        <v>10</v>
      </c>
      <c r="P8" s="767"/>
      <c r="Q8" s="767"/>
      <c r="R8" s="767"/>
      <c r="S8" s="767" t="s">
        <v>11</v>
      </c>
      <c r="T8" s="767"/>
      <c r="U8" s="767"/>
      <c r="V8" s="767"/>
      <c r="W8" s="767"/>
      <c r="X8" s="317" t="s">
        <v>294</v>
      </c>
      <c r="Y8" s="267"/>
    </row>
    <row r="9" spans="1:25" ht="20.25" customHeight="1" x14ac:dyDescent="0.25">
      <c r="A9" s="718" t="s">
        <v>20</v>
      </c>
      <c r="B9" s="718"/>
      <c r="C9" s="718"/>
      <c r="D9" s="248" t="s">
        <v>324</v>
      </c>
      <c r="E9" s="248" t="s">
        <v>325</v>
      </c>
      <c r="F9" s="248" t="s">
        <v>326</v>
      </c>
      <c r="G9" s="248" t="s">
        <v>295</v>
      </c>
      <c r="H9" s="248" t="s">
        <v>296</v>
      </c>
      <c r="I9" s="230" t="s">
        <v>297</v>
      </c>
      <c r="J9" s="248" t="s">
        <v>298</v>
      </c>
      <c r="K9" s="248" t="s">
        <v>299</v>
      </c>
      <c r="L9" s="248" t="s">
        <v>230</v>
      </c>
      <c r="M9" s="248" t="s">
        <v>231</v>
      </c>
      <c r="N9" s="248" t="s">
        <v>259</v>
      </c>
      <c r="O9" s="248" t="s">
        <v>261</v>
      </c>
      <c r="P9" s="248" t="s">
        <v>262</v>
      </c>
      <c r="Q9" s="248" t="s">
        <v>263</v>
      </c>
      <c r="R9" s="248" t="s">
        <v>260</v>
      </c>
      <c r="S9" s="248" t="s">
        <v>300</v>
      </c>
      <c r="T9" s="248" t="s">
        <v>301</v>
      </c>
      <c r="U9" s="248" t="s">
        <v>296</v>
      </c>
      <c r="V9" s="248" t="s">
        <v>297</v>
      </c>
      <c r="W9" s="248" t="s">
        <v>302</v>
      </c>
      <c r="X9" s="284" t="s">
        <v>303</v>
      </c>
    </row>
    <row r="10" spans="1:25" ht="12.75" customHeight="1" x14ac:dyDescent="0.25">
      <c r="A10" s="718" t="s">
        <v>21</v>
      </c>
      <c r="B10" s="718"/>
      <c r="C10" s="718"/>
      <c r="D10" s="315"/>
      <c r="E10" s="315"/>
      <c r="F10" s="315"/>
      <c r="G10" s="315">
        <v>1</v>
      </c>
      <c r="H10" s="315">
        <v>2</v>
      </c>
      <c r="I10" s="315">
        <v>3</v>
      </c>
      <c r="J10" s="315">
        <v>4</v>
      </c>
      <c r="K10" s="315">
        <v>5</v>
      </c>
      <c r="L10" s="315">
        <v>6</v>
      </c>
      <c r="M10" s="315">
        <v>7</v>
      </c>
      <c r="N10" s="315">
        <v>8</v>
      </c>
      <c r="O10" s="315">
        <v>9</v>
      </c>
      <c r="P10" s="315">
        <v>10</v>
      </c>
      <c r="Q10" s="315">
        <v>11</v>
      </c>
      <c r="R10" s="315">
        <v>12</v>
      </c>
      <c r="S10" s="315">
        <v>13</v>
      </c>
      <c r="T10" s="315">
        <v>14</v>
      </c>
      <c r="U10" s="315">
        <v>15</v>
      </c>
      <c r="V10" s="315">
        <v>16</v>
      </c>
      <c r="W10" s="315">
        <v>17</v>
      </c>
      <c r="X10" s="287">
        <v>18</v>
      </c>
    </row>
    <row r="11" spans="1:25" ht="17.25" customHeight="1" x14ac:dyDescent="0.25">
      <c r="A11" s="442" t="s">
        <v>12</v>
      </c>
      <c r="B11" s="442" t="s">
        <v>13</v>
      </c>
      <c r="C11" s="314" t="s">
        <v>235</v>
      </c>
      <c r="D11" s="324"/>
      <c r="E11" s="324"/>
      <c r="F11" s="324"/>
      <c r="G11" s="580" t="s">
        <v>304</v>
      </c>
      <c r="H11" s="580"/>
      <c r="I11" s="580"/>
      <c r="J11" s="580"/>
      <c r="K11" s="580"/>
      <c r="L11" s="580"/>
      <c r="M11" s="580"/>
      <c r="N11" s="580"/>
      <c r="O11" s="571" t="s">
        <v>305</v>
      </c>
      <c r="P11" s="571"/>
      <c r="Q11" s="571"/>
      <c r="R11" s="571"/>
      <c r="S11" s="571"/>
      <c r="T11" s="571"/>
      <c r="U11" s="571"/>
      <c r="V11" s="347"/>
      <c r="W11" s="347"/>
      <c r="X11" s="365"/>
    </row>
    <row r="12" spans="1:25" ht="17.25" customHeight="1" x14ac:dyDescent="0.25">
      <c r="A12" s="442"/>
      <c r="B12" s="442"/>
      <c r="C12" s="314" t="s">
        <v>236</v>
      </c>
      <c r="D12" s="324"/>
      <c r="E12" s="324"/>
      <c r="F12" s="324"/>
      <c r="G12" s="467" t="s">
        <v>306</v>
      </c>
      <c r="H12" s="467"/>
      <c r="I12" s="467"/>
      <c r="J12" s="467"/>
      <c r="K12" s="467"/>
      <c r="L12" s="467"/>
      <c r="M12" s="467"/>
      <c r="N12" s="467"/>
      <c r="O12" s="467"/>
      <c r="P12" s="467"/>
      <c r="Q12" s="467"/>
      <c r="R12" s="467"/>
      <c r="S12" s="467"/>
      <c r="T12" s="467"/>
      <c r="U12" s="467"/>
      <c r="V12" s="347"/>
      <c r="W12" s="347"/>
      <c r="X12" s="365"/>
    </row>
    <row r="13" spans="1:25" ht="17.25" customHeight="1" x14ac:dyDescent="0.25">
      <c r="A13" s="442"/>
      <c r="B13" s="442" t="s">
        <v>14</v>
      </c>
      <c r="C13" s="314" t="s">
        <v>235</v>
      </c>
      <c r="D13" s="324"/>
      <c r="E13" s="324"/>
      <c r="F13" s="801" t="s">
        <v>352</v>
      </c>
      <c r="G13" s="572" t="s">
        <v>307</v>
      </c>
      <c r="H13" s="572"/>
      <c r="I13" s="572"/>
      <c r="J13" s="572"/>
      <c r="K13" s="572"/>
      <c r="L13" s="572"/>
      <c r="M13" s="572"/>
      <c r="N13" s="572"/>
      <c r="O13" s="572"/>
      <c r="P13" s="572"/>
      <c r="Q13" s="572"/>
      <c r="R13" s="572"/>
      <c r="S13" s="572"/>
      <c r="T13" s="572"/>
      <c r="U13" s="572"/>
      <c r="V13" s="347"/>
      <c r="W13" s="347"/>
      <c r="X13" s="365"/>
    </row>
    <row r="14" spans="1:25" ht="17.25" customHeight="1" x14ac:dyDescent="0.25">
      <c r="A14" s="442"/>
      <c r="B14" s="442"/>
      <c r="C14" s="314" t="s">
        <v>236</v>
      </c>
      <c r="D14" s="324"/>
      <c r="E14" s="324"/>
      <c r="F14" s="802"/>
      <c r="G14" s="592" t="s">
        <v>308</v>
      </c>
      <c r="H14" s="592"/>
      <c r="I14" s="592"/>
      <c r="J14" s="592"/>
      <c r="K14" s="592"/>
      <c r="L14" s="592"/>
      <c r="M14" s="592"/>
      <c r="N14" s="592"/>
      <c r="O14" s="592"/>
      <c r="P14" s="592"/>
      <c r="Q14" s="592"/>
      <c r="R14" s="592"/>
      <c r="S14" s="592"/>
      <c r="T14" s="592"/>
      <c r="U14" s="592"/>
      <c r="V14" s="347"/>
      <c r="W14" s="347"/>
      <c r="X14" s="365"/>
    </row>
    <row r="15" spans="1:25" ht="12.75" customHeight="1" x14ac:dyDescent="0.25">
      <c r="A15" s="442" t="s">
        <v>15</v>
      </c>
      <c r="B15" s="442" t="s">
        <v>13</v>
      </c>
      <c r="C15" s="314" t="s">
        <v>235</v>
      </c>
      <c r="D15" s="336"/>
      <c r="E15" s="336"/>
      <c r="F15" s="336"/>
      <c r="G15" s="337"/>
      <c r="H15" s="339"/>
      <c r="I15" s="339"/>
      <c r="J15" s="738" t="s">
        <v>399</v>
      </c>
      <c r="K15" s="739"/>
      <c r="L15" s="739"/>
      <c r="M15" s="739"/>
      <c r="N15" s="740"/>
      <c r="O15" s="782" t="s">
        <v>340</v>
      </c>
      <c r="P15" s="783"/>
      <c r="Q15" s="783"/>
      <c r="R15" s="783"/>
      <c r="S15" s="783"/>
      <c r="T15" s="784"/>
      <c r="U15" s="344"/>
      <c r="V15" s="347"/>
      <c r="W15" s="347"/>
      <c r="X15" s="365"/>
    </row>
    <row r="16" spans="1:25" ht="12.75" customHeight="1" x14ac:dyDescent="0.25">
      <c r="A16" s="442"/>
      <c r="B16" s="442"/>
      <c r="C16" s="314" t="s">
        <v>236</v>
      </c>
      <c r="D16" s="336"/>
      <c r="E16" s="336"/>
      <c r="F16" s="336"/>
      <c r="G16" s="337"/>
      <c r="H16" s="339"/>
      <c r="I16" s="339"/>
      <c r="J16" s="744"/>
      <c r="K16" s="745"/>
      <c r="L16" s="745"/>
      <c r="M16" s="745"/>
      <c r="N16" s="757"/>
      <c r="O16" s="785"/>
      <c r="P16" s="786"/>
      <c r="Q16" s="786"/>
      <c r="R16" s="786"/>
      <c r="S16" s="786"/>
      <c r="T16" s="787"/>
      <c r="U16" s="344"/>
      <c r="V16" s="347"/>
      <c r="W16" s="347"/>
      <c r="X16" s="365"/>
    </row>
    <row r="17" spans="1:26" ht="12.75" customHeight="1" x14ac:dyDescent="0.25">
      <c r="A17" s="442"/>
      <c r="B17" s="442" t="s">
        <v>14</v>
      </c>
      <c r="C17" s="314" t="s">
        <v>235</v>
      </c>
      <c r="D17" s="772" t="s">
        <v>339</v>
      </c>
      <c r="E17" s="773"/>
      <c r="F17" s="773"/>
      <c r="G17" s="773"/>
      <c r="H17" s="773"/>
      <c r="I17" s="774"/>
      <c r="J17" s="744"/>
      <c r="K17" s="745"/>
      <c r="L17" s="745"/>
      <c r="M17" s="745"/>
      <c r="N17" s="757"/>
      <c r="O17" s="785"/>
      <c r="P17" s="786"/>
      <c r="Q17" s="786"/>
      <c r="R17" s="786"/>
      <c r="S17" s="786"/>
      <c r="T17" s="787"/>
      <c r="U17" s="344"/>
      <c r="V17" s="347"/>
      <c r="W17" s="347"/>
      <c r="X17" s="365"/>
    </row>
    <row r="18" spans="1:26" ht="12.75" customHeight="1" x14ac:dyDescent="0.25">
      <c r="A18" s="442"/>
      <c r="B18" s="442"/>
      <c r="C18" s="314" t="s">
        <v>236</v>
      </c>
      <c r="D18" s="775"/>
      <c r="E18" s="776"/>
      <c r="F18" s="776"/>
      <c r="G18" s="776"/>
      <c r="H18" s="776"/>
      <c r="I18" s="777"/>
      <c r="J18" s="741"/>
      <c r="K18" s="742"/>
      <c r="L18" s="742"/>
      <c r="M18" s="742"/>
      <c r="N18" s="743"/>
      <c r="O18" s="788"/>
      <c r="P18" s="789"/>
      <c r="Q18" s="789"/>
      <c r="R18" s="789"/>
      <c r="S18" s="789"/>
      <c r="T18" s="790"/>
      <c r="U18" s="344"/>
      <c r="V18" s="347"/>
      <c r="W18" s="347"/>
      <c r="X18" s="365"/>
      <c r="Z18">
        <f>120/4</f>
        <v>30</v>
      </c>
    </row>
    <row r="19" spans="1:26" ht="15.75" customHeight="1" x14ac:dyDescent="0.25">
      <c r="A19" s="442" t="s">
        <v>16</v>
      </c>
      <c r="B19" s="442" t="s">
        <v>13</v>
      </c>
      <c r="C19" s="314" t="s">
        <v>235</v>
      </c>
      <c r="D19" s="324"/>
      <c r="E19" s="324"/>
      <c r="F19" s="324"/>
      <c r="G19" s="573" t="s">
        <v>309</v>
      </c>
      <c r="H19" s="573"/>
      <c r="I19" s="573"/>
      <c r="J19" s="573"/>
      <c r="K19" s="573"/>
      <c r="L19" s="573"/>
      <c r="M19" s="573"/>
      <c r="N19" s="573"/>
      <c r="O19" s="573"/>
      <c r="P19" s="573"/>
      <c r="Q19" s="573"/>
      <c r="R19" s="573"/>
      <c r="S19" s="573"/>
      <c r="T19" s="573"/>
      <c r="U19" s="573"/>
      <c r="V19" s="347"/>
      <c r="W19" s="347"/>
      <c r="X19" s="365"/>
      <c r="Z19">
        <f>Z18-9</f>
        <v>21</v>
      </c>
    </row>
    <row r="20" spans="1:26" ht="15.75" customHeight="1" x14ac:dyDescent="0.25">
      <c r="A20" s="442"/>
      <c r="B20" s="442"/>
      <c r="C20" s="314" t="s">
        <v>236</v>
      </c>
      <c r="D20" s="324"/>
      <c r="E20" s="324"/>
      <c r="F20" s="324"/>
      <c r="G20" s="591" t="s">
        <v>310</v>
      </c>
      <c r="H20" s="591"/>
      <c r="I20" s="591"/>
      <c r="J20" s="591"/>
      <c r="K20" s="591"/>
      <c r="L20" s="591"/>
      <c r="M20" s="591"/>
      <c r="N20" s="591"/>
      <c r="O20" s="591"/>
      <c r="P20" s="591"/>
      <c r="Q20" s="591"/>
      <c r="R20" s="591"/>
      <c r="S20" s="591"/>
      <c r="T20" s="591"/>
      <c r="U20" s="591"/>
      <c r="V20" s="347"/>
      <c r="W20" s="347"/>
      <c r="X20" s="365"/>
    </row>
    <row r="21" spans="1:26" ht="15.75" customHeight="1" x14ac:dyDescent="0.25">
      <c r="A21" s="442"/>
      <c r="B21" s="442" t="s">
        <v>14</v>
      </c>
      <c r="C21" s="314" t="s">
        <v>235</v>
      </c>
      <c r="D21" s="638" t="s">
        <v>339</v>
      </c>
      <c r="E21" s="639"/>
      <c r="F21" s="797"/>
      <c r="G21" s="580" t="s">
        <v>304</v>
      </c>
      <c r="H21" s="580"/>
      <c r="I21" s="580"/>
      <c r="J21" s="580"/>
      <c r="K21" s="580"/>
      <c r="L21" s="580"/>
      <c r="M21" s="580"/>
      <c r="N21" s="580"/>
      <c r="O21" s="580"/>
      <c r="P21" s="580"/>
      <c r="Q21" s="580"/>
      <c r="R21" s="580"/>
      <c r="S21" s="580"/>
      <c r="T21" s="580"/>
      <c r="U21" s="580"/>
      <c r="V21" s="347"/>
      <c r="W21" s="347"/>
      <c r="X21" s="365"/>
      <c r="Z21">
        <f>3*4*3</f>
        <v>36</v>
      </c>
    </row>
    <row r="22" spans="1:26" ht="15.75" customHeight="1" x14ac:dyDescent="0.25">
      <c r="A22" s="442"/>
      <c r="B22" s="442"/>
      <c r="C22" s="314" t="s">
        <v>236</v>
      </c>
      <c r="D22" s="798"/>
      <c r="E22" s="799"/>
      <c r="F22" s="800"/>
      <c r="G22" s="467" t="s">
        <v>306</v>
      </c>
      <c r="H22" s="467"/>
      <c r="I22" s="467"/>
      <c r="J22" s="467"/>
      <c r="K22" s="467"/>
      <c r="L22" s="467"/>
      <c r="M22" s="467"/>
      <c r="N22" s="467"/>
      <c r="O22" s="467"/>
      <c r="P22" s="467"/>
      <c r="Q22" s="467"/>
      <c r="R22" s="467"/>
      <c r="S22" s="467"/>
      <c r="T22" s="467"/>
      <c r="U22" s="467"/>
      <c r="V22" s="347"/>
      <c r="W22" s="347"/>
      <c r="X22" s="365"/>
    </row>
    <row r="23" spans="1:26" ht="12" customHeight="1" x14ac:dyDescent="0.25">
      <c r="A23" s="442" t="s">
        <v>17</v>
      </c>
      <c r="B23" s="442" t="s">
        <v>13</v>
      </c>
      <c r="C23" s="314" t="s">
        <v>235</v>
      </c>
      <c r="D23" s="324"/>
      <c r="E23" s="324"/>
      <c r="F23" s="324"/>
      <c r="G23" s="325"/>
      <c r="H23" s="325"/>
      <c r="I23" s="325"/>
      <c r="J23" s="325"/>
      <c r="K23" s="325"/>
      <c r="L23" s="325"/>
      <c r="M23" s="344"/>
      <c r="N23" s="344"/>
      <c r="O23" s="782" t="s">
        <v>340</v>
      </c>
      <c r="P23" s="783"/>
      <c r="Q23" s="783"/>
      <c r="R23" s="783"/>
      <c r="S23" s="783"/>
      <c r="T23" s="784"/>
      <c r="U23" s="344"/>
      <c r="V23" s="347"/>
      <c r="W23" s="347"/>
      <c r="X23" s="365"/>
    </row>
    <row r="24" spans="1:26" ht="12" customHeight="1" x14ac:dyDescent="0.25">
      <c r="A24" s="442"/>
      <c r="B24" s="442"/>
      <c r="C24" s="314" t="s">
        <v>236</v>
      </c>
      <c r="D24" s="324"/>
      <c r="E24" s="324"/>
      <c r="F24" s="324"/>
      <c r="G24" s="325"/>
      <c r="H24" s="325"/>
      <c r="I24" s="325"/>
      <c r="J24" s="325"/>
      <c r="K24" s="325"/>
      <c r="L24" s="325"/>
      <c r="M24" s="344"/>
      <c r="N24" s="344"/>
      <c r="O24" s="785"/>
      <c r="P24" s="786"/>
      <c r="Q24" s="786"/>
      <c r="R24" s="786"/>
      <c r="S24" s="786"/>
      <c r="T24" s="787"/>
      <c r="U24" s="344"/>
      <c r="V24" s="347"/>
      <c r="W24" s="347"/>
      <c r="X24" s="365"/>
    </row>
    <row r="25" spans="1:26" ht="16.8" customHeight="1" x14ac:dyDescent="0.25">
      <c r="A25" s="442"/>
      <c r="B25" s="442" t="s">
        <v>14</v>
      </c>
      <c r="C25" s="314" t="s">
        <v>235</v>
      </c>
      <c r="D25" s="324"/>
      <c r="E25" s="791" t="s">
        <v>351</v>
      </c>
      <c r="F25" s="792"/>
      <c r="G25" s="792"/>
      <c r="H25" s="792"/>
      <c r="I25" s="792"/>
      <c r="J25" s="792"/>
      <c r="K25" s="793"/>
      <c r="L25" s="325"/>
      <c r="M25" s="344"/>
      <c r="N25" s="344"/>
      <c r="O25" s="785"/>
      <c r="P25" s="786"/>
      <c r="Q25" s="786"/>
      <c r="R25" s="786"/>
      <c r="S25" s="786"/>
      <c r="T25" s="787"/>
      <c r="U25" s="344"/>
      <c r="V25" s="347"/>
      <c r="W25" s="347"/>
      <c r="X25" s="365"/>
    </row>
    <row r="26" spans="1:26" ht="16.8" customHeight="1" x14ac:dyDescent="0.25">
      <c r="A26" s="442"/>
      <c r="B26" s="442"/>
      <c r="C26" s="314" t="s">
        <v>236</v>
      </c>
      <c r="D26" s="324"/>
      <c r="E26" s="794"/>
      <c r="F26" s="795"/>
      <c r="G26" s="795"/>
      <c r="H26" s="795"/>
      <c r="I26" s="795"/>
      <c r="J26" s="795"/>
      <c r="K26" s="796"/>
      <c r="L26" s="325"/>
      <c r="M26" s="344"/>
      <c r="N26" s="344"/>
      <c r="O26" s="785"/>
      <c r="P26" s="786"/>
      <c r="Q26" s="786"/>
      <c r="R26" s="786"/>
      <c r="S26" s="786"/>
      <c r="T26" s="787"/>
      <c r="U26" s="344"/>
      <c r="V26" s="347"/>
      <c r="W26" s="347"/>
      <c r="X26" s="365"/>
    </row>
    <row r="27" spans="1:26" ht="12" customHeight="1" x14ac:dyDescent="0.25">
      <c r="A27" s="442" t="s">
        <v>18</v>
      </c>
      <c r="B27" s="442" t="s">
        <v>13</v>
      </c>
      <c r="C27" s="314" t="s">
        <v>235</v>
      </c>
      <c r="D27" s="336"/>
      <c r="E27" s="336"/>
      <c r="F27" s="336"/>
      <c r="G27" s="337"/>
      <c r="H27" s="738" t="s">
        <v>339</v>
      </c>
      <c r="I27" s="739"/>
      <c r="J27" s="739"/>
      <c r="K27" s="739"/>
      <c r="L27" s="367"/>
      <c r="M27" s="367"/>
      <c r="N27" s="337"/>
      <c r="O27" s="785"/>
      <c r="P27" s="786"/>
      <c r="Q27" s="786"/>
      <c r="R27" s="786"/>
      <c r="S27" s="786"/>
      <c r="T27" s="787"/>
      <c r="U27" s="325"/>
      <c r="V27" s="347"/>
      <c r="W27" s="347"/>
      <c r="X27" s="365"/>
    </row>
    <row r="28" spans="1:26" ht="12" customHeight="1" x14ac:dyDescent="0.25">
      <c r="A28" s="442"/>
      <c r="B28" s="442"/>
      <c r="C28" s="314" t="s">
        <v>236</v>
      </c>
      <c r="D28" s="336"/>
      <c r="E28" s="336"/>
      <c r="F28" s="336"/>
      <c r="G28" s="337"/>
      <c r="H28" s="741"/>
      <c r="I28" s="742"/>
      <c r="J28" s="742"/>
      <c r="K28" s="742"/>
      <c r="L28" s="337"/>
      <c r="M28" s="337"/>
      <c r="N28" s="337"/>
      <c r="O28" s="785"/>
      <c r="P28" s="786"/>
      <c r="Q28" s="786"/>
      <c r="R28" s="786"/>
      <c r="S28" s="786"/>
      <c r="T28" s="787"/>
      <c r="U28" s="325"/>
      <c r="V28" s="347"/>
      <c r="W28" s="347"/>
      <c r="X28" s="365"/>
    </row>
    <row r="29" spans="1:26" ht="12" customHeight="1" x14ac:dyDescent="0.25">
      <c r="A29" s="442"/>
      <c r="B29" s="442" t="s">
        <v>14</v>
      </c>
      <c r="C29" s="314" t="s">
        <v>235</v>
      </c>
      <c r="D29" s="738" t="s">
        <v>339</v>
      </c>
      <c r="E29" s="739"/>
      <c r="F29" s="739"/>
      <c r="G29" s="739"/>
      <c r="H29" s="337"/>
      <c r="I29" s="337"/>
      <c r="J29" s="337"/>
      <c r="K29" s="337"/>
      <c r="L29" s="337"/>
      <c r="M29" s="337"/>
      <c r="N29" s="337"/>
      <c r="O29" s="785"/>
      <c r="P29" s="786"/>
      <c r="Q29" s="786"/>
      <c r="R29" s="786"/>
      <c r="S29" s="786"/>
      <c r="T29" s="787"/>
      <c r="U29" s="325"/>
      <c r="V29" s="347"/>
      <c r="W29" s="347"/>
      <c r="X29" s="365"/>
    </row>
    <row r="30" spans="1:26" ht="12" customHeight="1" x14ac:dyDescent="0.25">
      <c r="A30" s="442"/>
      <c r="B30" s="442"/>
      <c r="C30" s="314" t="s">
        <v>236</v>
      </c>
      <c r="D30" s="741"/>
      <c r="E30" s="742"/>
      <c r="F30" s="742"/>
      <c r="G30" s="742"/>
      <c r="H30" s="337"/>
      <c r="I30" s="337"/>
      <c r="J30" s="337"/>
      <c r="K30" s="337"/>
      <c r="L30" s="337"/>
      <c r="M30" s="337"/>
      <c r="N30" s="337"/>
      <c r="O30" s="785"/>
      <c r="P30" s="786"/>
      <c r="Q30" s="786"/>
      <c r="R30" s="786"/>
      <c r="S30" s="786"/>
      <c r="T30" s="787"/>
      <c r="U30" s="325"/>
      <c r="V30" s="347"/>
      <c r="W30" s="347"/>
      <c r="X30" s="365"/>
    </row>
    <row r="31" spans="1:26" ht="20.399999999999999" customHeight="1" x14ac:dyDescent="0.25">
      <c r="A31" s="442" t="s">
        <v>19</v>
      </c>
      <c r="B31" s="442" t="s">
        <v>13</v>
      </c>
      <c r="C31" s="314" t="s">
        <v>235</v>
      </c>
      <c r="D31" s="324"/>
      <c r="E31" s="722" t="s">
        <v>351</v>
      </c>
      <c r="F31" s="724"/>
      <c r="G31" s="325"/>
      <c r="H31" s="325"/>
      <c r="I31" s="325"/>
      <c r="J31" s="325"/>
      <c r="K31" s="325"/>
      <c r="L31" s="347"/>
      <c r="M31" s="347"/>
      <c r="N31" s="347"/>
      <c r="O31" s="785"/>
      <c r="P31" s="786"/>
      <c r="Q31" s="786"/>
      <c r="R31" s="786"/>
      <c r="S31" s="786"/>
      <c r="T31" s="787"/>
      <c r="U31" s="347"/>
      <c r="V31" s="347"/>
      <c r="W31" s="347"/>
      <c r="X31" s="365"/>
    </row>
    <row r="32" spans="1:26" ht="12" customHeight="1" x14ac:dyDescent="0.25">
      <c r="A32" s="442"/>
      <c r="B32" s="442"/>
      <c r="C32" s="314" t="s">
        <v>236</v>
      </c>
      <c r="D32" s="324"/>
      <c r="E32" s="725"/>
      <c r="F32" s="727"/>
      <c r="G32" s="325"/>
      <c r="H32" s="325"/>
      <c r="I32" s="325"/>
      <c r="J32" s="325"/>
      <c r="K32" s="325"/>
      <c r="L32" s="344"/>
      <c r="M32" s="344"/>
      <c r="N32" s="344"/>
      <c r="O32" s="785"/>
      <c r="P32" s="786"/>
      <c r="Q32" s="786"/>
      <c r="R32" s="786"/>
      <c r="S32" s="786"/>
      <c r="T32" s="787"/>
      <c r="U32" s="344"/>
      <c r="V32" s="347"/>
      <c r="W32" s="347"/>
      <c r="X32" s="365"/>
    </row>
    <row r="33" spans="1:25" ht="12" customHeight="1" x14ac:dyDescent="0.25">
      <c r="A33" s="442"/>
      <c r="B33" s="442" t="s">
        <v>14</v>
      </c>
      <c r="C33" s="314" t="s">
        <v>235</v>
      </c>
      <c r="D33" s="324"/>
      <c r="E33" s="325"/>
      <c r="F33" s="325"/>
      <c r="G33" s="722" t="s">
        <v>351</v>
      </c>
      <c r="H33" s="723"/>
      <c r="I33" s="723"/>
      <c r="J33" s="723"/>
      <c r="K33" s="724"/>
      <c r="L33" s="347"/>
      <c r="M33" s="347"/>
      <c r="N33" s="347"/>
      <c r="O33" s="785"/>
      <c r="P33" s="786"/>
      <c r="Q33" s="786"/>
      <c r="R33" s="786"/>
      <c r="S33" s="786"/>
      <c r="T33" s="787"/>
      <c r="U33" s="347"/>
      <c r="V33" s="347"/>
      <c r="W33" s="347"/>
      <c r="X33" s="365"/>
    </row>
    <row r="34" spans="1:25" ht="12" customHeight="1" x14ac:dyDescent="0.25">
      <c r="A34" s="442"/>
      <c r="B34" s="442"/>
      <c r="C34" s="314" t="s">
        <v>236</v>
      </c>
      <c r="D34" s="324"/>
      <c r="E34" s="325"/>
      <c r="F34" s="325"/>
      <c r="G34" s="725"/>
      <c r="H34" s="726"/>
      <c r="I34" s="726"/>
      <c r="J34" s="726"/>
      <c r="K34" s="727"/>
      <c r="L34" s="347"/>
      <c r="M34" s="347"/>
      <c r="N34" s="347"/>
      <c r="O34" s="785"/>
      <c r="P34" s="786"/>
      <c r="Q34" s="786"/>
      <c r="R34" s="786"/>
      <c r="S34" s="786"/>
      <c r="T34" s="787"/>
      <c r="U34" s="347"/>
      <c r="V34" s="347"/>
      <c r="W34" s="347"/>
      <c r="X34" s="365"/>
    </row>
    <row r="35" spans="1:25" ht="12" customHeight="1" x14ac:dyDescent="0.25">
      <c r="A35" s="442" t="s">
        <v>254</v>
      </c>
      <c r="B35" s="442" t="s">
        <v>13</v>
      </c>
      <c r="C35" s="314" t="s">
        <v>235</v>
      </c>
      <c r="D35" s="324"/>
      <c r="E35" s="324"/>
      <c r="F35" s="324"/>
      <c r="G35" s="325"/>
      <c r="H35" s="325"/>
      <c r="I35" s="325"/>
      <c r="J35" s="325"/>
      <c r="K35" s="325"/>
      <c r="L35" s="325"/>
      <c r="M35" s="325"/>
      <c r="N35" s="325"/>
      <c r="O35" s="785"/>
      <c r="P35" s="786"/>
      <c r="Q35" s="786"/>
      <c r="R35" s="786"/>
      <c r="S35" s="786"/>
      <c r="T35" s="787"/>
      <c r="U35" s="325"/>
      <c r="V35" s="325"/>
      <c r="W35" s="325"/>
      <c r="X35" s="326"/>
    </row>
    <row r="36" spans="1:25" ht="12" customHeight="1" x14ac:dyDescent="0.25">
      <c r="A36" s="442"/>
      <c r="B36" s="442"/>
      <c r="C36" s="314" t="s">
        <v>236</v>
      </c>
      <c r="D36" s="324"/>
      <c r="E36" s="324"/>
      <c r="F36" s="324"/>
      <c r="G36" s="325"/>
      <c r="H36" s="325"/>
      <c r="I36" s="325"/>
      <c r="J36" s="325"/>
      <c r="K36" s="325"/>
      <c r="L36" s="325"/>
      <c r="M36" s="325"/>
      <c r="N36" s="325"/>
      <c r="O36" s="785"/>
      <c r="P36" s="786"/>
      <c r="Q36" s="786"/>
      <c r="R36" s="786"/>
      <c r="S36" s="786"/>
      <c r="T36" s="787"/>
      <c r="U36" s="325"/>
      <c r="V36" s="325"/>
      <c r="W36" s="325"/>
      <c r="X36" s="356"/>
    </row>
    <row r="37" spans="1:25" ht="12" customHeight="1" x14ac:dyDescent="0.25">
      <c r="A37" s="442"/>
      <c r="B37" s="442" t="s">
        <v>14</v>
      </c>
      <c r="C37" s="314" t="s">
        <v>235</v>
      </c>
      <c r="D37" s="325"/>
      <c r="E37" s="325"/>
      <c r="F37" s="325"/>
      <c r="G37" s="778" t="s">
        <v>354</v>
      </c>
      <c r="H37" s="779"/>
      <c r="I37" s="779"/>
      <c r="J37" s="779"/>
      <c r="K37" s="325"/>
      <c r="L37" s="325"/>
      <c r="M37" s="325"/>
      <c r="N37" s="325"/>
      <c r="O37" s="785"/>
      <c r="P37" s="786"/>
      <c r="Q37" s="786"/>
      <c r="R37" s="786"/>
      <c r="S37" s="786"/>
      <c r="T37" s="787"/>
      <c r="U37" s="325"/>
      <c r="V37" s="325"/>
      <c r="W37" s="325"/>
      <c r="X37" s="366"/>
    </row>
    <row r="38" spans="1:25" ht="12" customHeight="1" x14ac:dyDescent="0.25">
      <c r="A38" s="442"/>
      <c r="B38" s="442"/>
      <c r="C38" s="314" t="s">
        <v>236</v>
      </c>
      <c r="D38" s="325"/>
      <c r="E38" s="325"/>
      <c r="F38" s="325"/>
      <c r="G38" s="780"/>
      <c r="H38" s="781"/>
      <c r="I38" s="781"/>
      <c r="J38" s="781"/>
      <c r="K38" s="325"/>
      <c r="L38" s="325"/>
      <c r="M38" s="325"/>
      <c r="N38" s="325"/>
      <c r="O38" s="788"/>
      <c r="P38" s="789"/>
      <c r="Q38" s="789"/>
      <c r="R38" s="789"/>
      <c r="S38" s="789"/>
      <c r="T38" s="790"/>
      <c r="U38" s="325"/>
      <c r="V38" s="325"/>
      <c r="W38" s="325"/>
      <c r="X38" s="366"/>
    </row>
    <row r="39" spans="1:25" ht="15.6" x14ac:dyDescent="0.25">
      <c r="A39" s="16"/>
      <c r="B39" s="16"/>
      <c r="C39" s="16"/>
      <c r="D39" s="16"/>
      <c r="E39" s="16"/>
      <c r="F39" s="16"/>
      <c r="G39" s="16"/>
      <c r="H39" s="16"/>
      <c r="I39" s="16"/>
      <c r="J39" s="17"/>
      <c r="K39" s="17"/>
      <c r="L39" s="17"/>
      <c r="M39" s="17"/>
      <c r="N39" s="17"/>
      <c r="O39" s="17"/>
      <c r="P39" s="17"/>
      <c r="Q39" s="17"/>
      <c r="R39" s="17"/>
      <c r="S39" s="17"/>
      <c r="T39" s="17"/>
      <c r="U39" s="17"/>
      <c r="V39" s="17"/>
      <c r="W39" s="17"/>
      <c r="X39" s="17"/>
      <c r="Y39" s="17"/>
    </row>
    <row r="40" spans="1:25" s="296" customFormat="1" ht="58.2" customHeight="1" x14ac:dyDescent="0.25">
      <c r="A40" s="764" t="s">
        <v>353</v>
      </c>
      <c r="B40" s="764"/>
      <c r="C40" s="764"/>
      <c r="D40" s="764"/>
      <c r="E40" s="764"/>
      <c r="F40" s="764"/>
      <c r="G40" s="764"/>
      <c r="H40" s="764"/>
      <c r="I40" s="764"/>
      <c r="J40" s="764"/>
      <c r="K40" s="764"/>
      <c r="L40" s="764"/>
      <c r="M40" s="764"/>
      <c r="N40" s="764"/>
      <c r="O40" s="764"/>
      <c r="P40" s="764"/>
      <c r="Q40" s="764"/>
      <c r="R40" s="764"/>
      <c r="S40" s="764"/>
      <c r="T40" s="764"/>
      <c r="U40" s="764"/>
      <c r="V40" s="764"/>
      <c r="W40" s="764"/>
      <c r="X40" s="764"/>
      <c r="Y40" s="764"/>
    </row>
    <row r="41" spans="1:25" ht="15.6" x14ac:dyDescent="0.25">
      <c r="A41" s="16"/>
      <c r="B41" s="16"/>
      <c r="C41" s="16"/>
      <c r="D41" s="16"/>
      <c r="E41" s="16"/>
      <c r="F41" s="16"/>
      <c r="G41" s="16"/>
      <c r="H41" s="16"/>
      <c r="I41" s="16"/>
      <c r="J41" s="17"/>
      <c r="K41" s="17"/>
      <c r="L41" s="17"/>
      <c r="M41" s="17"/>
      <c r="N41" s="17"/>
      <c r="O41" s="17"/>
      <c r="P41" s="17"/>
      <c r="Q41" s="17"/>
      <c r="R41" s="17"/>
      <c r="S41" s="17"/>
      <c r="T41" s="17"/>
      <c r="U41" s="17"/>
      <c r="V41" s="17"/>
      <c r="W41" s="17"/>
      <c r="X41" s="17"/>
      <c r="Y41" s="17"/>
    </row>
    <row r="42" spans="1:25" ht="15.6" customHeight="1" x14ac:dyDescent="0.25">
      <c r="A42" s="1"/>
      <c r="B42" s="2"/>
      <c r="C42" s="2"/>
      <c r="D42" s="2"/>
      <c r="E42" s="2"/>
      <c r="F42" s="2"/>
      <c r="G42" s="2">
        <f>120/4</f>
        <v>30</v>
      </c>
      <c r="H42" s="2"/>
      <c r="I42" s="2">
        <f>60/4</f>
        <v>15</v>
      </c>
      <c r="J42" s="3"/>
      <c r="K42" s="3"/>
      <c r="L42" s="3"/>
      <c r="M42" s="3"/>
      <c r="N42" s="3"/>
      <c r="O42" s="3"/>
      <c r="P42" s="3"/>
      <c r="Q42" s="3"/>
      <c r="R42" s="3"/>
      <c r="S42" s="4"/>
      <c r="T42" s="4"/>
      <c r="U42" s="411" t="s">
        <v>438</v>
      </c>
      <c r="V42" s="411"/>
      <c r="W42" s="411"/>
      <c r="X42" s="411"/>
      <c r="Y42" s="411"/>
    </row>
    <row r="43" spans="1:25" ht="15.6" x14ac:dyDescent="0.3">
      <c r="A43" s="5"/>
      <c r="B43" s="3"/>
      <c r="C43" s="3"/>
      <c r="D43" s="3"/>
      <c r="E43" s="3"/>
      <c r="F43" s="3"/>
      <c r="G43" s="3"/>
      <c r="H43" s="3"/>
      <c r="I43" s="3"/>
      <c r="J43" s="5"/>
      <c r="K43" s="5"/>
      <c r="L43" s="3"/>
      <c r="M43" s="5"/>
      <c r="N43" s="3"/>
      <c r="O43" s="3"/>
      <c r="P43" s="3"/>
      <c r="Q43" s="3"/>
      <c r="R43" s="3"/>
      <c r="S43" s="6"/>
      <c r="T43" s="6"/>
      <c r="U43" s="412" t="s">
        <v>203</v>
      </c>
      <c r="V43" s="412"/>
      <c r="W43" s="412"/>
      <c r="X43" s="412"/>
      <c r="Y43" s="412"/>
    </row>
    <row r="46" spans="1:25" ht="15.6" x14ac:dyDescent="0.3">
      <c r="W46" s="15"/>
    </row>
    <row r="47" spans="1:25" ht="15" x14ac:dyDescent="0.25">
      <c r="U47" s="413" t="s">
        <v>206</v>
      </c>
      <c r="V47" s="413"/>
      <c r="W47" s="413"/>
      <c r="X47" s="413"/>
      <c r="Y47" s="413"/>
    </row>
  </sheetData>
  <mergeCells count="63">
    <mergeCell ref="A5:Y5"/>
    <mergeCell ref="A1:O1"/>
    <mergeCell ref="R1:Y1"/>
    <mergeCell ref="A2:O2"/>
    <mergeCell ref="R2:Y2"/>
    <mergeCell ref="A4:Y4"/>
    <mergeCell ref="A6:Y6"/>
    <mergeCell ref="A7:B7"/>
    <mergeCell ref="A8:B8"/>
    <mergeCell ref="C8:C10"/>
    <mergeCell ref="D8:F8"/>
    <mergeCell ref="G8:J8"/>
    <mergeCell ref="K8:N8"/>
    <mergeCell ref="O8:R8"/>
    <mergeCell ref="S8:W8"/>
    <mergeCell ref="A9:B9"/>
    <mergeCell ref="A15:A18"/>
    <mergeCell ref="B15:B16"/>
    <mergeCell ref="O15:T18"/>
    <mergeCell ref="B17:B18"/>
    <mergeCell ref="A10:B10"/>
    <mergeCell ref="A11:A14"/>
    <mergeCell ref="B11:B12"/>
    <mergeCell ref="G11:N11"/>
    <mergeCell ref="O11:U11"/>
    <mergeCell ref="G12:U12"/>
    <mergeCell ref="B13:B14"/>
    <mergeCell ref="F13:F14"/>
    <mergeCell ref="G13:U13"/>
    <mergeCell ref="G14:U14"/>
    <mergeCell ref="A19:A22"/>
    <mergeCell ref="B19:B20"/>
    <mergeCell ref="G19:U19"/>
    <mergeCell ref="G20:U20"/>
    <mergeCell ref="B21:B22"/>
    <mergeCell ref="D21:F22"/>
    <mergeCell ref="G21:U21"/>
    <mergeCell ref="G22:U22"/>
    <mergeCell ref="A23:A26"/>
    <mergeCell ref="B23:B24"/>
    <mergeCell ref="O23:T38"/>
    <mergeCell ref="B25:B26"/>
    <mergeCell ref="E25:K26"/>
    <mergeCell ref="A27:A30"/>
    <mergeCell ref="B27:B28"/>
    <mergeCell ref="B29:B30"/>
    <mergeCell ref="H27:K28"/>
    <mergeCell ref="D29:G30"/>
    <mergeCell ref="A40:Y40"/>
    <mergeCell ref="U42:Y42"/>
    <mergeCell ref="U43:Y43"/>
    <mergeCell ref="U47:Y47"/>
    <mergeCell ref="J15:N18"/>
    <mergeCell ref="D17:I18"/>
    <mergeCell ref="A31:A34"/>
    <mergeCell ref="B31:B32"/>
    <mergeCell ref="E31:F32"/>
    <mergeCell ref="B33:B34"/>
    <mergeCell ref="G33:K34"/>
    <mergeCell ref="A35:A38"/>
    <mergeCell ref="B35:B36"/>
    <mergeCell ref="B37:B38"/>
    <mergeCell ref="G37:J38"/>
  </mergeCells>
  <pageMargins left="0.7" right="0.7" top="0.75" bottom="0.75" header="0.3" footer="0.3"/>
  <legacy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1"/>
  <sheetViews>
    <sheetView topLeftCell="A3" zoomScale="82" zoomScaleNormal="82" workbookViewId="0">
      <selection activeCell="A8" sqref="A8:XFD22"/>
    </sheetView>
  </sheetViews>
  <sheetFormatPr defaultRowHeight="13.2" x14ac:dyDescent="0.25"/>
  <cols>
    <col min="1" max="2" width="7.88671875" customWidth="1"/>
    <col min="3" max="11" width="5.5546875" customWidth="1"/>
    <col min="12" max="21" width="7.88671875" customWidth="1"/>
  </cols>
  <sheetData>
    <row r="1" spans="1:23" ht="15.6" x14ac:dyDescent="0.3">
      <c r="A1" s="437" t="s">
        <v>22</v>
      </c>
      <c r="B1" s="437"/>
      <c r="C1" s="437"/>
      <c r="D1" s="437"/>
      <c r="E1" s="437"/>
      <c r="F1" s="437"/>
      <c r="G1" s="437"/>
      <c r="H1" s="437"/>
      <c r="I1" s="437"/>
      <c r="J1" s="437"/>
      <c r="K1" s="437"/>
      <c r="L1" s="437"/>
      <c r="M1" s="8"/>
      <c r="N1" s="8"/>
      <c r="O1" s="438" t="s">
        <v>23</v>
      </c>
      <c r="P1" s="438"/>
      <c r="Q1" s="438"/>
      <c r="R1" s="438"/>
      <c r="S1" s="438"/>
      <c r="T1" s="438"/>
      <c r="U1" s="438"/>
    </row>
    <row r="2" spans="1:23" ht="15.6" x14ac:dyDescent="0.3">
      <c r="A2" s="439" t="s">
        <v>203</v>
      </c>
      <c r="B2" s="439"/>
      <c r="C2" s="439"/>
      <c r="D2" s="439"/>
      <c r="E2" s="439"/>
      <c r="F2" s="439"/>
      <c r="G2" s="439"/>
      <c r="H2" s="439"/>
      <c r="I2" s="439"/>
      <c r="J2" s="439"/>
      <c r="K2" s="439"/>
      <c r="L2" s="439"/>
      <c r="M2" s="8"/>
      <c r="N2" s="8"/>
      <c r="O2" s="440" t="s">
        <v>24</v>
      </c>
      <c r="P2" s="440"/>
      <c r="Q2" s="440"/>
      <c r="R2" s="440"/>
      <c r="S2" s="440"/>
      <c r="T2" s="440"/>
      <c r="U2" s="440"/>
    </row>
    <row r="3" spans="1:23" ht="13.8" x14ac:dyDescent="0.25">
      <c r="A3" s="9"/>
      <c r="B3" s="10"/>
      <c r="C3" s="10"/>
      <c r="D3" s="10"/>
      <c r="E3" s="10"/>
      <c r="F3" s="10"/>
      <c r="G3" s="9"/>
      <c r="H3" s="9"/>
      <c r="I3" s="9"/>
      <c r="J3" s="9"/>
      <c r="K3" s="9"/>
      <c r="L3" s="9"/>
      <c r="M3" s="9"/>
      <c r="N3" s="9"/>
      <c r="O3" s="9"/>
      <c r="P3" s="9"/>
      <c r="Q3" s="11"/>
      <c r="R3" s="9"/>
      <c r="S3" s="9"/>
      <c r="T3" s="9"/>
      <c r="U3" s="9"/>
    </row>
    <row r="4" spans="1:23" ht="17.399999999999999" x14ac:dyDescent="0.3">
      <c r="A4" s="441" t="s">
        <v>233</v>
      </c>
      <c r="B4" s="441"/>
      <c r="C4" s="441"/>
      <c r="D4" s="441"/>
      <c r="E4" s="441"/>
      <c r="F4" s="441"/>
      <c r="G4" s="441"/>
      <c r="H4" s="441"/>
      <c r="I4" s="441"/>
      <c r="J4" s="441"/>
      <c r="K4" s="441"/>
      <c r="L4" s="441"/>
      <c r="M4" s="441"/>
      <c r="N4" s="441"/>
      <c r="O4" s="441"/>
      <c r="P4" s="441"/>
      <c r="Q4" s="441"/>
      <c r="R4" s="441"/>
      <c r="S4" s="441"/>
      <c r="T4" s="441"/>
      <c r="U4" s="441"/>
      <c r="V4" s="441"/>
    </row>
    <row r="5" spans="1:23" ht="17.399999999999999" x14ac:dyDescent="0.3">
      <c r="A5" s="441" t="s">
        <v>207</v>
      </c>
      <c r="B5" s="441"/>
      <c r="C5" s="441"/>
      <c r="D5" s="441"/>
      <c r="E5" s="441"/>
      <c r="F5" s="441"/>
      <c r="G5" s="441"/>
      <c r="H5" s="441"/>
      <c r="I5" s="441"/>
      <c r="J5" s="441"/>
      <c r="K5" s="441"/>
      <c r="L5" s="441"/>
      <c r="M5" s="441"/>
      <c r="N5" s="441"/>
      <c r="O5" s="441"/>
      <c r="P5" s="441"/>
      <c r="Q5" s="441"/>
      <c r="R5" s="441"/>
      <c r="S5" s="441"/>
      <c r="T5" s="441"/>
      <c r="U5" s="441"/>
    </row>
    <row r="6" spans="1:23" ht="13.8" x14ac:dyDescent="0.25">
      <c r="A6" s="665" t="s">
        <v>249</v>
      </c>
      <c r="B6" s="665"/>
      <c r="C6" s="665"/>
      <c r="D6" s="665"/>
      <c r="E6" s="665"/>
      <c r="F6" s="665"/>
      <c r="G6" s="665"/>
      <c r="H6" s="665"/>
      <c r="I6" s="665"/>
      <c r="J6" s="665"/>
      <c r="K6" s="665"/>
      <c r="L6" s="665"/>
      <c r="M6" s="665"/>
      <c r="N6" s="665"/>
      <c r="O6" s="665"/>
      <c r="P6" s="665"/>
      <c r="Q6" s="665"/>
      <c r="R6" s="665"/>
      <c r="S6" s="665"/>
      <c r="T6" s="665"/>
      <c r="U6" s="665"/>
      <c r="V6" s="665"/>
    </row>
    <row r="7" spans="1:23" ht="15.6" x14ac:dyDescent="0.3">
      <c r="A7" s="446"/>
      <c r="B7" s="446"/>
      <c r="C7" s="14"/>
      <c r="D7" s="14"/>
    </row>
    <row r="8" spans="1:23" s="229" customFormat="1" ht="16.5" customHeight="1" x14ac:dyDescent="0.25">
      <c r="A8" s="447" t="s">
        <v>8</v>
      </c>
      <c r="B8" s="447"/>
      <c r="C8" s="448" t="s">
        <v>212</v>
      </c>
      <c r="D8" s="448"/>
      <c r="E8" s="448"/>
      <c r="F8" s="448"/>
      <c r="G8" s="448" t="s">
        <v>9</v>
      </c>
      <c r="H8" s="448"/>
      <c r="I8" s="448"/>
      <c r="J8" s="448"/>
      <c r="K8" s="448"/>
      <c r="L8" s="448" t="s">
        <v>10</v>
      </c>
      <c r="M8" s="448"/>
      <c r="N8" s="448"/>
      <c r="O8" s="448"/>
      <c r="P8" s="448" t="s">
        <v>11</v>
      </c>
      <c r="Q8" s="448"/>
      <c r="R8" s="448"/>
      <c r="S8" s="448"/>
      <c r="T8" s="448"/>
      <c r="U8" s="448" t="s">
        <v>213</v>
      </c>
      <c r="V8" s="448"/>
      <c r="W8" s="448"/>
    </row>
    <row r="9" spans="1:23" s="229" customFormat="1" ht="35.25" customHeight="1" x14ac:dyDescent="0.25">
      <c r="A9" s="447" t="s">
        <v>20</v>
      </c>
      <c r="B9" s="447"/>
      <c r="C9" s="230" t="s">
        <v>214</v>
      </c>
      <c r="D9" s="230" t="s">
        <v>215</v>
      </c>
      <c r="E9" s="230" t="s">
        <v>216</v>
      </c>
      <c r="F9" s="230" t="s">
        <v>217</v>
      </c>
      <c r="G9" s="230" t="s">
        <v>218</v>
      </c>
      <c r="H9" s="230" t="s">
        <v>219</v>
      </c>
      <c r="I9" s="230" t="s">
        <v>220</v>
      </c>
      <c r="J9" s="230" t="s">
        <v>221</v>
      </c>
      <c r="K9" s="230" t="s">
        <v>222</v>
      </c>
      <c r="L9" s="230" t="s">
        <v>223</v>
      </c>
      <c r="M9" s="230" t="s">
        <v>224</v>
      </c>
      <c r="N9" s="230" t="s">
        <v>225</v>
      </c>
      <c r="O9" s="230" t="s">
        <v>226</v>
      </c>
      <c r="P9" s="230" t="s">
        <v>227</v>
      </c>
      <c r="Q9" s="230" t="s">
        <v>215</v>
      </c>
      <c r="R9" s="230" t="s">
        <v>216</v>
      </c>
      <c r="S9" s="230" t="s">
        <v>217</v>
      </c>
      <c r="T9" s="230" t="s">
        <v>228</v>
      </c>
      <c r="U9" s="230" t="s">
        <v>229</v>
      </c>
      <c r="V9" s="230" t="s">
        <v>230</v>
      </c>
      <c r="W9" s="230" t="s">
        <v>231</v>
      </c>
    </row>
    <row r="10" spans="1:23" s="229" customFormat="1" ht="17.25" customHeight="1" x14ac:dyDescent="0.25">
      <c r="A10" s="447" t="s">
        <v>21</v>
      </c>
      <c r="B10" s="447"/>
      <c r="C10" s="246">
        <v>1</v>
      </c>
      <c r="D10" s="246">
        <v>2</v>
      </c>
      <c r="E10" s="246">
        <v>3</v>
      </c>
      <c r="F10" s="246">
        <v>4</v>
      </c>
      <c r="G10" s="246">
        <v>5</v>
      </c>
      <c r="H10" s="246">
        <v>6</v>
      </c>
      <c r="I10" s="246">
        <v>7</v>
      </c>
      <c r="J10" s="246">
        <v>8</v>
      </c>
      <c r="K10" s="246">
        <v>9</v>
      </c>
      <c r="L10" s="246">
        <v>10</v>
      </c>
      <c r="M10" s="246">
        <v>11</v>
      </c>
      <c r="N10" s="246">
        <v>12</v>
      </c>
      <c r="O10" s="246">
        <v>13</v>
      </c>
      <c r="P10" s="246">
        <v>14</v>
      </c>
      <c r="Q10" s="246">
        <v>15</v>
      </c>
      <c r="R10" s="246">
        <v>16</v>
      </c>
      <c r="S10" s="246">
        <v>17</v>
      </c>
      <c r="T10" s="246">
        <v>18</v>
      </c>
      <c r="U10" s="246">
        <v>19</v>
      </c>
      <c r="V10" s="246">
        <v>20</v>
      </c>
      <c r="W10" s="246">
        <v>21</v>
      </c>
    </row>
    <row r="11" spans="1:23" ht="15.75" customHeight="1" x14ac:dyDescent="0.25">
      <c r="A11" s="443" t="s">
        <v>12</v>
      </c>
      <c r="B11" s="96" t="s">
        <v>13</v>
      </c>
      <c r="C11" s="13"/>
      <c r="D11" s="13"/>
      <c r="E11" s="806" t="s">
        <v>238</v>
      </c>
      <c r="F11" s="807"/>
      <c r="G11" s="807"/>
      <c r="H11" s="807"/>
      <c r="I11" s="807"/>
      <c r="J11" s="13"/>
      <c r="K11" s="13"/>
      <c r="L11" s="810" t="s">
        <v>278</v>
      </c>
      <c r="M11" s="810"/>
      <c r="N11" s="810"/>
      <c r="O11" s="810"/>
      <c r="P11" s="810"/>
      <c r="Q11" s="810"/>
      <c r="R11" s="810"/>
      <c r="S11" s="810"/>
      <c r="T11" s="810"/>
      <c r="U11" s="810"/>
      <c r="V11" s="810"/>
      <c r="W11" s="258"/>
    </row>
    <row r="12" spans="1:23" ht="16.5" customHeight="1" x14ac:dyDescent="0.3">
      <c r="A12" s="443"/>
      <c r="B12" s="96" t="s">
        <v>14</v>
      </c>
      <c r="C12" s="13"/>
      <c r="D12" s="13"/>
      <c r="E12" s="807"/>
      <c r="F12" s="807"/>
      <c r="G12" s="807"/>
      <c r="H12" s="807"/>
      <c r="I12" s="807"/>
      <c r="J12" s="13"/>
      <c r="K12" s="13"/>
      <c r="L12" s="805" t="s">
        <v>279</v>
      </c>
      <c r="M12" s="805"/>
      <c r="N12" s="805"/>
      <c r="O12" s="805"/>
      <c r="P12" s="805"/>
      <c r="Q12" s="805"/>
      <c r="R12" s="805"/>
      <c r="S12" s="805"/>
      <c r="T12" s="805"/>
      <c r="U12" s="805"/>
      <c r="V12" s="805"/>
      <c r="W12" s="805"/>
    </row>
    <row r="13" spans="1:23" ht="15.75" customHeight="1" x14ac:dyDescent="0.25">
      <c r="A13" s="443" t="s">
        <v>15</v>
      </c>
      <c r="B13" s="96" t="s">
        <v>13</v>
      </c>
      <c r="C13" s="13"/>
      <c r="D13" s="13"/>
      <c r="E13" s="807"/>
      <c r="F13" s="807"/>
      <c r="G13" s="807"/>
      <c r="H13" s="807"/>
      <c r="I13" s="807"/>
      <c r="J13" s="13"/>
      <c r="K13" s="13"/>
      <c r="L13" s="811" t="s">
        <v>280</v>
      </c>
      <c r="M13" s="811"/>
      <c r="N13" s="811"/>
      <c r="O13" s="811"/>
      <c r="P13" s="811"/>
      <c r="Q13" s="811"/>
      <c r="R13" s="811"/>
      <c r="S13" s="811"/>
      <c r="T13" s="811"/>
      <c r="U13" s="811"/>
      <c r="V13" s="231"/>
      <c r="W13" s="231"/>
    </row>
    <row r="14" spans="1:23" ht="15.75" customHeight="1" x14ac:dyDescent="0.25">
      <c r="A14" s="443"/>
      <c r="B14" s="96" t="s">
        <v>14</v>
      </c>
      <c r="C14" s="13"/>
      <c r="D14" s="13"/>
      <c r="E14" s="807"/>
      <c r="F14" s="807"/>
      <c r="G14" s="807"/>
      <c r="H14" s="807"/>
      <c r="I14" s="807"/>
      <c r="J14" s="13"/>
      <c r="K14" s="13"/>
      <c r="L14" s="811" t="s">
        <v>280</v>
      </c>
      <c r="M14" s="811"/>
      <c r="N14" s="811"/>
      <c r="O14" s="811"/>
      <c r="P14" s="811"/>
      <c r="Q14" s="811"/>
      <c r="R14" s="811"/>
      <c r="S14" s="811"/>
      <c r="T14" s="811"/>
      <c r="U14" s="811"/>
      <c r="V14" s="231"/>
      <c r="W14" s="231"/>
    </row>
    <row r="15" spans="1:23" ht="15.75" customHeight="1" x14ac:dyDescent="0.3">
      <c r="A15" s="443" t="s">
        <v>16</v>
      </c>
      <c r="B15" s="96" t="s">
        <v>13</v>
      </c>
      <c r="C15" s="231"/>
      <c r="D15" s="231"/>
      <c r="E15" s="807"/>
      <c r="F15" s="807"/>
      <c r="G15" s="807"/>
      <c r="H15" s="807"/>
      <c r="I15" s="807"/>
      <c r="J15" s="231"/>
      <c r="K15" s="231"/>
      <c r="L15" s="812" t="s">
        <v>281</v>
      </c>
      <c r="M15" s="812"/>
      <c r="N15" s="812"/>
      <c r="O15" s="812"/>
      <c r="P15" s="812"/>
      <c r="Q15" s="812"/>
      <c r="R15" s="812"/>
      <c r="S15" s="812"/>
      <c r="T15" s="810" t="s">
        <v>232</v>
      </c>
      <c r="U15" s="810"/>
      <c r="V15" s="231"/>
      <c r="W15" s="231"/>
    </row>
    <row r="16" spans="1:23" ht="15.75" customHeight="1" x14ac:dyDescent="0.3">
      <c r="A16" s="443"/>
      <c r="B16" s="96" t="s">
        <v>14</v>
      </c>
      <c r="C16" s="13"/>
      <c r="D16" s="13"/>
      <c r="E16" s="807"/>
      <c r="F16" s="807"/>
      <c r="G16" s="807"/>
      <c r="H16" s="807"/>
      <c r="I16" s="807"/>
      <c r="J16" s="13"/>
      <c r="K16" s="13"/>
      <c r="L16" s="808" t="s">
        <v>282</v>
      </c>
      <c r="M16" s="808"/>
      <c r="N16" s="808"/>
      <c r="O16" s="808"/>
      <c r="P16" s="808"/>
      <c r="Q16" s="808"/>
      <c r="R16" s="808"/>
      <c r="S16" s="808"/>
      <c r="T16" s="810"/>
      <c r="U16" s="810"/>
      <c r="V16" s="13"/>
      <c r="W16" s="13"/>
    </row>
    <row r="17" spans="1:23" ht="15.75" customHeight="1" x14ac:dyDescent="0.3">
      <c r="A17" s="443" t="s">
        <v>17</v>
      </c>
      <c r="B17" s="96" t="s">
        <v>13</v>
      </c>
      <c r="C17" s="12"/>
      <c r="D17" s="12"/>
      <c r="E17" s="807"/>
      <c r="F17" s="807"/>
      <c r="G17" s="807"/>
      <c r="H17" s="807"/>
      <c r="I17" s="807"/>
      <c r="J17" s="12"/>
      <c r="K17" s="12"/>
      <c r="L17" s="804" t="s">
        <v>280</v>
      </c>
      <c r="M17" s="804"/>
      <c r="N17" s="804"/>
      <c r="O17" s="804"/>
      <c r="P17" s="804"/>
      <c r="Q17" s="804"/>
      <c r="R17" s="804"/>
      <c r="S17" s="804"/>
      <c r="T17" s="804"/>
      <c r="U17" s="804"/>
      <c r="V17" s="13"/>
      <c r="W17" s="13"/>
    </row>
    <row r="18" spans="1:23" ht="15.75" customHeight="1" x14ac:dyDescent="0.3">
      <c r="A18" s="443"/>
      <c r="B18" s="96" t="s">
        <v>14</v>
      </c>
      <c r="C18" s="13"/>
      <c r="D18" s="13"/>
      <c r="E18" s="807"/>
      <c r="F18" s="807"/>
      <c r="G18" s="807"/>
      <c r="H18" s="807"/>
      <c r="I18" s="807"/>
      <c r="J18" s="13"/>
      <c r="K18" s="13"/>
      <c r="L18" s="13"/>
      <c r="M18" s="13"/>
      <c r="N18" s="13"/>
      <c r="O18" s="13"/>
      <c r="P18" s="13"/>
      <c r="Q18" s="13"/>
      <c r="R18" s="13"/>
      <c r="S18" s="13"/>
      <c r="T18" s="12"/>
      <c r="U18" s="12"/>
      <c r="V18" s="12"/>
      <c r="W18" s="13"/>
    </row>
    <row r="19" spans="1:23" ht="15.75" customHeight="1" x14ac:dyDescent="0.25">
      <c r="A19" s="443" t="s">
        <v>18</v>
      </c>
      <c r="B19" s="96" t="s">
        <v>13</v>
      </c>
      <c r="C19" s="13"/>
      <c r="D19" s="13"/>
      <c r="E19" s="807"/>
      <c r="F19" s="807"/>
      <c r="G19" s="807"/>
      <c r="H19" s="807"/>
      <c r="I19" s="807"/>
      <c r="J19" s="13"/>
      <c r="K19" s="13"/>
      <c r="L19" s="809" t="s">
        <v>283</v>
      </c>
      <c r="M19" s="809"/>
      <c r="N19" s="809"/>
      <c r="O19" s="809"/>
      <c r="P19" s="809"/>
      <c r="Q19" s="809"/>
      <c r="R19" s="809"/>
      <c r="S19" s="809"/>
      <c r="T19" s="809"/>
      <c r="U19" s="809"/>
      <c r="V19" s="809"/>
      <c r="W19" s="809"/>
    </row>
    <row r="20" spans="1:23" ht="15.75" customHeight="1" x14ac:dyDescent="0.3">
      <c r="A20" s="443"/>
      <c r="B20" s="96" t="s">
        <v>14</v>
      </c>
      <c r="C20" s="13"/>
      <c r="D20" s="13"/>
      <c r="E20" s="807"/>
      <c r="F20" s="807"/>
      <c r="G20" s="807"/>
      <c r="H20" s="807"/>
      <c r="I20" s="807"/>
      <c r="J20" s="13"/>
      <c r="K20" s="13"/>
      <c r="L20" s="805" t="s">
        <v>279</v>
      </c>
      <c r="M20" s="805"/>
      <c r="N20" s="805"/>
      <c r="O20" s="805"/>
      <c r="P20" s="805"/>
      <c r="Q20" s="805"/>
      <c r="R20" s="805"/>
      <c r="S20" s="805"/>
      <c r="T20" s="805"/>
      <c r="U20" s="805"/>
      <c r="V20" s="805"/>
      <c r="W20" s="805"/>
    </row>
    <row r="21" spans="1:23" ht="15.75" customHeight="1" x14ac:dyDescent="0.25">
      <c r="A21" s="443" t="s">
        <v>19</v>
      </c>
      <c r="B21" s="96" t="s">
        <v>13</v>
      </c>
      <c r="C21" s="224"/>
      <c r="D21" s="224"/>
      <c r="E21" s="807"/>
      <c r="F21" s="807"/>
      <c r="G21" s="807"/>
      <c r="H21" s="807"/>
      <c r="I21" s="807"/>
      <c r="J21" s="224"/>
      <c r="K21" s="224"/>
      <c r="L21" s="231"/>
      <c r="M21" s="231"/>
      <c r="N21" s="231"/>
      <c r="O21" s="231"/>
      <c r="P21" s="231"/>
      <c r="Q21" s="231"/>
      <c r="R21" s="231"/>
      <c r="S21" s="231"/>
      <c r="T21" s="231"/>
      <c r="U21" s="231"/>
      <c r="V21" s="231"/>
      <c r="W21" s="231"/>
    </row>
    <row r="22" spans="1:23" ht="15.6" x14ac:dyDescent="0.3">
      <c r="A22" s="443"/>
      <c r="B22" s="96" t="s">
        <v>14</v>
      </c>
      <c r="C22" s="12"/>
      <c r="D22" s="12"/>
      <c r="E22" s="807"/>
      <c r="F22" s="807"/>
      <c r="G22" s="807"/>
      <c r="H22" s="807"/>
      <c r="I22" s="807"/>
      <c r="J22" s="12"/>
      <c r="K22" s="12"/>
      <c r="L22" s="12"/>
      <c r="M22" s="12"/>
      <c r="N22" s="12"/>
      <c r="O22" s="13"/>
      <c r="P22" s="237"/>
      <c r="Q22" s="237"/>
      <c r="R22" s="7"/>
      <c r="S22" s="13"/>
      <c r="T22" s="13"/>
      <c r="U22" s="13"/>
      <c r="V22" s="13"/>
      <c r="W22" s="13"/>
    </row>
    <row r="23" spans="1:23" ht="15.6" x14ac:dyDescent="0.25">
      <c r="A23" s="16"/>
      <c r="B23" s="16"/>
      <c r="C23" s="16"/>
      <c r="D23" s="16"/>
      <c r="E23" s="17"/>
      <c r="F23" s="17"/>
      <c r="G23" s="17"/>
      <c r="H23" s="17"/>
      <c r="I23" s="17"/>
      <c r="J23" s="17"/>
      <c r="K23" s="17"/>
      <c r="L23" s="17"/>
      <c r="M23" s="17"/>
      <c r="N23" s="17"/>
      <c r="O23" s="17"/>
      <c r="P23" s="17"/>
      <c r="Q23" s="17"/>
      <c r="R23" s="17"/>
      <c r="S23" s="17"/>
      <c r="T23" s="17"/>
      <c r="U23" s="17"/>
    </row>
    <row r="24" spans="1:23" ht="32.25" customHeight="1" x14ac:dyDescent="0.25">
      <c r="A24" s="410" t="s">
        <v>205</v>
      </c>
      <c r="B24" s="410"/>
      <c r="C24" s="410"/>
      <c r="D24" s="410"/>
      <c r="E24" s="410"/>
      <c r="F24" s="410"/>
      <c r="G24" s="410"/>
      <c r="H24" s="410"/>
      <c r="I24" s="410"/>
      <c r="J24" s="410"/>
      <c r="K24" s="410"/>
      <c r="L24" s="410"/>
      <c r="M24" s="410"/>
      <c r="N24" s="410"/>
      <c r="O24" s="410"/>
      <c r="P24" s="410"/>
      <c r="Q24" s="410"/>
      <c r="R24" s="410"/>
      <c r="S24" s="410"/>
      <c r="T24" s="410"/>
      <c r="U24" s="410"/>
    </row>
    <row r="25" spans="1:23" ht="15.6" x14ac:dyDescent="0.25">
      <c r="A25" s="16"/>
      <c r="B25" s="16"/>
      <c r="C25" s="16"/>
      <c r="D25" s="16"/>
      <c r="E25" s="16"/>
      <c r="F25" s="16"/>
      <c r="G25" s="17"/>
      <c r="H25" s="17"/>
      <c r="I25" s="17"/>
      <c r="J25" s="17"/>
      <c r="K25" s="17"/>
      <c r="L25" s="17"/>
      <c r="M25" s="17"/>
      <c r="N25" s="17"/>
      <c r="O25" s="17"/>
      <c r="P25" s="17"/>
      <c r="Q25" s="17"/>
      <c r="R25" s="17"/>
      <c r="S25" s="17"/>
      <c r="T25" s="17"/>
      <c r="U25" s="17"/>
    </row>
    <row r="26" spans="1:23" ht="15.6" customHeight="1" x14ac:dyDescent="0.25">
      <c r="A26" s="1"/>
      <c r="B26" s="2"/>
      <c r="C26" s="2"/>
      <c r="D26" s="2"/>
      <c r="E26" s="2"/>
      <c r="F26" s="2"/>
      <c r="G26" s="3"/>
      <c r="H26" s="3"/>
      <c r="I26" s="3"/>
      <c r="J26" s="3"/>
      <c r="K26" s="3"/>
      <c r="L26" s="3"/>
      <c r="M26" s="3"/>
      <c r="N26" s="3"/>
      <c r="O26" s="3"/>
      <c r="P26" s="4"/>
      <c r="Q26" s="4"/>
      <c r="R26" s="803" t="s">
        <v>250</v>
      </c>
      <c r="S26" s="803"/>
      <c r="T26" s="803"/>
      <c r="U26" s="803"/>
    </row>
    <row r="27" spans="1:23" ht="15.6" x14ac:dyDescent="0.3">
      <c r="A27" s="5"/>
      <c r="B27" s="3"/>
      <c r="C27" s="3"/>
      <c r="D27" s="3"/>
      <c r="E27" s="3"/>
      <c r="F27" s="3"/>
      <c r="G27" s="5"/>
      <c r="H27" s="5"/>
      <c r="I27" s="3"/>
      <c r="J27" s="5"/>
      <c r="K27" s="3"/>
      <c r="L27" s="3"/>
      <c r="M27" s="3"/>
      <c r="N27" s="3"/>
      <c r="O27" s="3"/>
      <c r="P27" s="6"/>
      <c r="Q27" s="6"/>
      <c r="R27" s="412" t="s">
        <v>203</v>
      </c>
      <c r="S27" s="412"/>
      <c r="T27" s="412"/>
      <c r="U27" s="412"/>
    </row>
    <row r="30" spans="1:23" ht="15.6" x14ac:dyDescent="0.3">
      <c r="T30" s="15"/>
    </row>
    <row r="31" spans="1:23" ht="15" x14ac:dyDescent="0.25">
      <c r="R31" s="413" t="s">
        <v>206</v>
      </c>
      <c r="S31" s="413"/>
      <c r="T31" s="413"/>
      <c r="U31" s="413"/>
    </row>
  </sheetData>
  <mergeCells count="37">
    <mergeCell ref="A7:B7"/>
    <mergeCell ref="A8:B8"/>
    <mergeCell ref="C8:F8"/>
    <mergeCell ref="A6:V6"/>
    <mergeCell ref="L8:O8"/>
    <mergeCell ref="P8:T8"/>
    <mergeCell ref="U8:W8"/>
    <mergeCell ref="A1:L1"/>
    <mergeCell ref="O1:U1"/>
    <mergeCell ref="A2:L2"/>
    <mergeCell ref="O2:U2"/>
    <mergeCell ref="A15:A16"/>
    <mergeCell ref="A9:B9"/>
    <mergeCell ref="A10:B10"/>
    <mergeCell ref="L13:U13"/>
    <mergeCell ref="L14:U14"/>
    <mergeCell ref="A4:V4"/>
    <mergeCell ref="T15:U16"/>
    <mergeCell ref="L15:S15"/>
    <mergeCell ref="G8:K8"/>
    <mergeCell ref="A11:A12"/>
    <mergeCell ref="A13:A14"/>
    <mergeCell ref="A5:U5"/>
    <mergeCell ref="R31:U31"/>
    <mergeCell ref="A24:U24"/>
    <mergeCell ref="R26:U26"/>
    <mergeCell ref="R27:U27"/>
    <mergeCell ref="A17:A18"/>
    <mergeCell ref="A21:A22"/>
    <mergeCell ref="L17:U17"/>
    <mergeCell ref="L20:W20"/>
    <mergeCell ref="E11:I22"/>
    <mergeCell ref="L16:S16"/>
    <mergeCell ref="L19:W19"/>
    <mergeCell ref="A19:A20"/>
    <mergeCell ref="L11:V11"/>
    <mergeCell ref="L12:W12"/>
  </mergeCells>
  <phoneticPr fontId="85" type="noConversion"/>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47"/>
  <sheetViews>
    <sheetView topLeftCell="A9" zoomScale="82" zoomScaleNormal="82" workbookViewId="0">
      <selection activeCell="H29" sqref="H29:K30"/>
    </sheetView>
  </sheetViews>
  <sheetFormatPr defaultRowHeight="13.2" x14ac:dyDescent="0.25"/>
  <cols>
    <col min="1" max="1" width="5.6640625" customWidth="1"/>
    <col min="2" max="2" width="6" customWidth="1"/>
    <col min="3" max="6" width="4.5546875" customWidth="1"/>
    <col min="7" max="7" width="6.44140625" customWidth="1"/>
    <col min="8" max="23" width="5.44140625" customWidth="1"/>
    <col min="24" max="24" width="8.33203125" customWidth="1"/>
    <col min="28" max="28" width="14" customWidth="1"/>
    <col min="257" max="257" width="5.6640625" customWidth="1"/>
    <col min="258" max="258" width="6" customWidth="1"/>
    <col min="259" max="259" width="4.5546875" customWidth="1"/>
    <col min="260" max="260" width="6.44140625" customWidth="1"/>
    <col min="261" max="277" width="5.44140625" customWidth="1"/>
    <col min="513" max="513" width="5.6640625" customWidth="1"/>
    <col min="514" max="514" width="6" customWidth="1"/>
    <col min="515" max="515" width="4.5546875" customWidth="1"/>
    <col min="516" max="516" width="6.44140625" customWidth="1"/>
    <col min="517" max="533" width="5.44140625" customWidth="1"/>
    <col min="769" max="769" width="5.6640625" customWidth="1"/>
    <col min="770" max="770" width="6" customWidth="1"/>
    <col min="771" max="771" width="4.5546875" customWidth="1"/>
    <col min="772" max="772" width="6.44140625" customWidth="1"/>
    <col min="773" max="789" width="5.44140625" customWidth="1"/>
    <col min="1025" max="1025" width="5.6640625" customWidth="1"/>
    <col min="1026" max="1026" width="6" customWidth="1"/>
    <col min="1027" max="1027" width="4.5546875" customWidth="1"/>
    <col min="1028" max="1028" width="6.44140625" customWidth="1"/>
    <col min="1029" max="1045" width="5.44140625" customWidth="1"/>
    <col min="1281" max="1281" width="5.6640625" customWidth="1"/>
    <col min="1282" max="1282" width="6" customWidth="1"/>
    <col min="1283" max="1283" width="4.5546875" customWidth="1"/>
    <col min="1284" max="1284" width="6.44140625" customWidth="1"/>
    <col min="1285" max="1301" width="5.44140625" customWidth="1"/>
    <col min="1537" max="1537" width="5.6640625" customWidth="1"/>
    <col min="1538" max="1538" width="6" customWidth="1"/>
    <col min="1539" max="1539" width="4.5546875" customWidth="1"/>
    <col min="1540" max="1540" width="6.44140625" customWidth="1"/>
    <col min="1541" max="1557" width="5.44140625" customWidth="1"/>
    <col min="1793" max="1793" width="5.6640625" customWidth="1"/>
    <col min="1794" max="1794" width="6" customWidth="1"/>
    <col min="1795" max="1795" width="4.5546875" customWidth="1"/>
    <col min="1796" max="1796" width="6.44140625" customWidth="1"/>
    <col min="1797" max="1813" width="5.44140625" customWidth="1"/>
    <col min="2049" max="2049" width="5.6640625" customWidth="1"/>
    <col min="2050" max="2050" width="6" customWidth="1"/>
    <col min="2051" max="2051" width="4.5546875" customWidth="1"/>
    <col min="2052" max="2052" width="6.44140625" customWidth="1"/>
    <col min="2053" max="2069" width="5.44140625" customWidth="1"/>
    <col min="2305" max="2305" width="5.6640625" customWidth="1"/>
    <col min="2306" max="2306" width="6" customWidth="1"/>
    <col min="2307" max="2307" width="4.5546875" customWidth="1"/>
    <col min="2308" max="2308" width="6.44140625" customWidth="1"/>
    <col min="2309" max="2325" width="5.44140625" customWidth="1"/>
    <col min="2561" max="2561" width="5.6640625" customWidth="1"/>
    <col min="2562" max="2562" width="6" customWidth="1"/>
    <col min="2563" max="2563" width="4.5546875" customWidth="1"/>
    <col min="2564" max="2564" width="6.44140625" customWidth="1"/>
    <col min="2565" max="2581" width="5.44140625" customWidth="1"/>
    <col min="2817" max="2817" width="5.6640625" customWidth="1"/>
    <col min="2818" max="2818" width="6" customWidth="1"/>
    <col min="2819" max="2819" width="4.5546875" customWidth="1"/>
    <col min="2820" max="2820" width="6.44140625" customWidth="1"/>
    <col min="2821" max="2837" width="5.44140625" customWidth="1"/>
    <col min="3073" max="3073" width="5.6640625" customWidth="1"/>
    <col min="3074" max="3074" width="6" customWidth="1"/>
    <col min="3075" max="3075" width="4.5546875" customWidth="1"/>
    <col min="3076" max="3076" width="6.44140625" customWidth="1"/>
    <col min="3077" max="3093" width="5.44140625" customWidth="1"/>
    <col min="3329" max="3329" width="5.6640625" customWidth="1"/>
    <col min="3330" max="3330" width="6" customWidth="1"/>
    <col min="3331" max="3331" width="4.5546875" customWidth="1"/>
    <col min="3332" max="3332" width="6.44140625" customWidth="1"/>
    <col min="3333" max="3349" width="5.44140625" customWidth="1"/>
    <col min="3585" max="3585" width="5.6640625" customWidth="1"/>
    <col min="3586" max="3586" width="6" customWidth="1"/>
    <col min="3587" max="3587" width="4.5546875" customWidth="1"/>
    <col min="3588" max="3588" width="6.44140625" customWidth="1"/>
    <col min="3589" max="3605" width="5.44140625" customWidth="1"/>
    <col min="3841" max="3841" width="5.6640625" customWidth="1"/>
    <col min="3842" max="3842" width="6" customWidth="1"/>
    <col min="3843" max="3843" width="4.5546875" customWidth="1"/>
    <col min="3844" max="3844" width="6.44140625" customWidth="1"/>
    <col min="3845" max="3861" width="5.44140625" customWidth="1"/>
    <col min="4097" max="4097" width="5.6640625" customWidth="1"/>
    <col min="4098" max="4098" width="6" customWidth="1"/>
    <col min="4099" max="4099" width="4.5546875" customWidth="1"/>
    <col min="4100" max="4100" width="6.44140625" customWidth="1"/>
    <col min="4101" max="4117" width="5.44140625" customWidth="1"/>
    <col min="4353" max="4353" width="5.6640625" customWidth="1"/>
    <col min="4354" max="4354" width="6" customWidth="1"/>
    <col min="4355" max="4355" width="4.5546875" customWidth="1"/>
    <col min="4356" max="4356" width="6.44140625" customWidth="1"/>
    <col min="4357" max="4373" width="5.44140625" customWidth="1"/>
    <col min="4609" max="4609" width="5.6640625" customWidth="1"/>
    <col min="4610" max="4610" width="6" customWidth="1"/>
    <col min="4611" max="4611" width="4.5546875" customWidth="1"/>
    <col min="4612" max="4612" width="6.44140625" customWidth="1"/>
    <col min="4613" max="4629" width="5.44140625" customWidth="1"/>
    <col min="4865" max="4865" width="5.6640625" customWidth="1"/>
    <col min="4866" max="4866" width="6" customWidth="1"/>
    <col min="4867" max="4867" width="4.5546875" customWidth="1"/>
    <col min="4868" max="4868" width="6.44140625" customWidth="1"/>
    <col min="4869" max="4885" width="5.44140625" customWidth="1"/>
    <col min="5121" max="5121" width="5.6640625" customWidth="1"/>
    <col min="5122" max="5122" width="6" customWidth="1"/>
    <col min="5123" max="5123" width="4.5546875" customWidth="1"/>
    <col min="5124" max="5124" width="6.44140625" customWidth="1"/>
    <col min="5125" max="5141" width="5.44140625" customWidth="1"/>
    <col min="5377" max="5377" width="5.6640625" customWidth="1"/>
    <col min="5378" max="5378" width="6" customWidth="1"/>
    <col min="5379" max="5379" width="4.5546875" customWidth="1"/>
    <col min="5380" max="5380" width="6.44140625" customWidth="1"/>
    <col min="5381" max="5397" width="5.44140625" customWidth="1"/>
    <col min="5633" max="5633" width="5.6640625" customWidth="1"/>
    <col min="5634" max="5634" width="6" customWidth="1"/>
    <col min="5635" max="5635" width="4.5546875" customWidth="1"/>
    <col min="5636" max="5636" width="6.44140625" customWidth="1"/>
    <col min="5637" max="5653" width="5.44140625" customWidth="1"/>
    <col min="5889" max="5889" width="5.6640625" customWidth="1"/>
    <col min="5890" max="5890" width="6" customWidth="1"/>
    <col min="5891" max="5891" width="4.5546875" customWidth="1"/>
    <col min="5892" max="5892" width="6.44140625" customWidth="1"/>
    <col min="5893" max="5909" width="5.44140625" customWidth="1"/>
    <col min="6145" max="6145" width="5.6640625" customWidth="1"/>
    <col min="6146" max="6146" width="6" customWidth="1"/>
    <col min="6147" max="6147" width="4.5546875" customWidth="1"/>
    <col min="6148" max="6148" width="6.44140625" customWidth="1"/>
    <col min="6149" max="6165" width="5.44140625" customWidth="1"/>
    <col min="6401" max="6401" width="5.6640625" customWidth="1"/>
    <col min="6402" max="6402" width="6" customWidth="1"/>
    <col min="6403" max="6403" width="4.5546875" customWidth="1"/>
    <col min="6404" max="6404" width="6.44140625" customWidth="1"/>
    <col min="6405" max="6421" width="5.44140625" customWidth="1"/>
    <col min="6657" max="6657" width="5.6640625" customWidth="1"/>
    <col min="6658" max="6658" width="6" customWidth="1"/>
    <col min="6659" max="6659" width="4.5546875" customWidth="1"/>
    <col min="6660" max="6660" width="6.44140625" customWidth="1"/>
    <col min="6661" max="6677" width="5.44140625" customWidth="1"/>
    <col min="6913" max="6913" width="5.6640625" customWidth="1"/>
    <col min="6914" max="6914" width="6" customWidth="1"/>
    <col min="6915" max="6915" width="4.5546875" customWidth="1"/>
    <col min="6916" max="6916" width="6.44140625" customWidth="1"/>
    <col min="6917" max="6933" width="5.44140625" customWidth="1"/>
    <col min="7169" max="7169" width="5.6640625" customWidth="1"/>
    <col min="7170" max="7170" width="6" customWidth="1"/>
    <col min="7171" max="7171" width="4.5546875" customWidth="1"/>
    <col min="7172" max="7172" width="6.44140625" customWidth="1"/>
    <col min="7173" max="7189" width="5.44140625" customWidth="1"/>
    <col min="7425" max="7425" width="5.6640625" customWidth="1"/>
    <col min="7426" max="7426" width="6" customWidth="1"/>
    <col min="7427" max="7427" width="4.5546875" customWidth="1"/>
    <col min="7428" max="7428" width="6.44140625" customWidth="1"/>
    <col min="7429" max="7445" width="5.44140625" customWidth="1"/>
    <col min="7681" max="7681" width="5.6640625" customWidth="1"/>
    <col min="7682" max="7682" width="6" customWidth="1"/>
    <col min="7683" max="7683" width="4.5546875" customWidth="1"/>
    <col min="7684" max="7684" width="6.44140625" customWidth="1"/>
    <col min="7685" max="7701" width="5.44140625" customWidth="1"/>
    <col min="7937" max="7937" width="5.6640625" customWidth="1"/>
    <col min="7938" max="7938" width="6" customWidth="1"/>
    <col min="7939" max="7939" width="4.5546875" customWidth="1"/>
    <col min="7940" max="7940" width="6.44140625" customWidth="1"/>
    <col min="7941" max="7957" width="5.44140625" customWidth="1"/>
    <col min="8193" max="8193" width="5.6640625" customWidth="1"/>
    <col min="8194" max="8194" width="6" customWidth="1"/>
    <col min="8195" max="8195" width="4.5546875" customWidth="1"/>
    <col min="8196" max="8196" width="6.44140625" customWidth="1"/>
    <col min="8197" max="8213" width="5.44140625" customWidth="1"/>
    <col min="8449" max="8449" width="5.6640625" customWidth="1"/>
    <col min="8450" max="8450" width="6" customWidth="1"/>
    <col min="8451" max="8451" width="4.5546875" customWidth="1"/>
    <col min="8452" max="8452" width="6.44140625" customWidth="1"/>
    <col min="8453" max="8469" width="5.44140625" customWidth="1"/>
    <col min="8705" max="8705" width="5.6640625" customWidth="1"/>
    <col min="8706" max="8706" width="6" customWidth="1"/>
    <col min="8707" max="8707" width="4.5546875" customWidth="1"/>
    <col min="8708" max="8708" width="6.44140625" customWidth="1"/>
    <col min="8709" max="8725" width="5.44140625" customWidth="1"/>
    <col min="8961" max="8961" width="5.6640625" customWidth="1"/>
    <col min="8962" max="8962" width="6" customWidth="1"/>
    <col min="8963" max="8963" width="4.5546875" customWidth="1"/>
    <col min="8964" max="8964" width="6.44140625" customWidth="1"/>
    <col min="8965" max="8981" width="5.44140625" customWidth="1"/>
    <col min="9217" max="9217" width="5.6640625" customWidth="1"/>
    <col min="9218" max="9218" width="6" customWidth="1"/>
    <col min="9219" max="9219" width="4.5546875" customWidth="1"/>
    <col min="9220" max="9220" width="6.44140625" customWidth="1"/>
    <col min="9221" max="9237" width="5.44140625" customWidth="1"/>
    <col min="9473" max="9473" width="5.6640625" customWidth="1"/>
    <col min="9474" max="9474" width="6" customWidth="1"/>
    <col min="9475" max="9475" width="4.5546875" customWidth="1"/>
    <col min="9476" max="9476" width="6.44140625" customWidth="1"/>
    <col min="9477" max="9493" width="5.44140625" customWidth="1"/>
    <col min="9729" max="9729" width="5.6640625" customWidth="1"/>
    <col min="9730" max="9730" width="6" customWidth="1"/>
    <col min="9731" max="9731" width="4.5546875" customWidth="1"/>
    <col min="9732" max="9732" width="6.44140625" customWidth="1"/>
    <col min="9733" max="9749" width="5.44140625" customWidth="1"/>
    <col min="9985" max="9985" width="5.6640625" customWidth="1"/>
    <col min="9986" max="9986" width="6" customWidth="1"/>
    <col min="9987" max="9987" width="4.5546875" customWidth="1"/>
    <col min="9988" max="9988" width="6.44140625" customWidth="1"/>
    <col min="9989" max="10005" width="5.44140625" customWidth="1"/>
    <col min="10241" max="10241" width="5.6640625" customWidth="1"/>
    <col min="10242" max="10242" width="6" customWidth="1"/>
    <col min="10243" max="10243" width="4.5546875" customWidth="1"/>
    <col min="10244" max="10244" width="6.44140625" customWidth="1"/>
    <col min="10245" max="10261" width="5.44140625" customWidth="1"/>
    <col min="10497" max="10497" width="5.6640625" customWidth="1"/>
    <col min="10498" max="10498" width="6" customWidth="1"/>
    <col min="10499" max="10499" width="4.5546875" customWidth="1"/>
    <col min="10500" max="10500" width="6.44140625" customWidth="1"/>
    <col min="10501" max="10517" width="5.44140625" customWidth="1"/>
    <col min="10753" max="10753" width="5.6640625" customWidth="1"/>
    <col min="10754" max="10754" width="6" customWidth="1"/>
    <col min="10755" max="10755" width="4.5546875" customWidth="1"/>
    <col min="10756" max="10756" width="6.44140625" customWidth="1"/>
    <col min="10757" max="10773" width="5.44140625" customWidth="1"/>
    <col min="11009" max="11009" width="5.6640625" customWidth="1"/>
    <col min="11010" max="11010" width="6" customWidth="1"/>
    <col min="11011" max="11011" width="4.5546875" customWidth="1"/>
    <col min="11012" max="11012" width="6.44140625" customWidth="1"/>
    <col min="11013" max="11029" width="5.44140625" customWidth="1"/>
    <col min="11265" max="11265" width="5.6640625" customWidth="1"/>
    <col min="11266" max="11266" width="6" customWidth="1"/>
    <col min="11267" max="11267" width="4.5546875" customWidth="1"/>
    <col min="11268" max="11268" width="6.44140625" customWidth="1"/>
    <col min="11269" max="11285" width="5.44140625" customWidth="1"/>
    <col min="11521" max="11521" width="5.6640625" customWidth="1"/>
    <col min="11522" max="11522" width="6" customWidth="1"/>
    <col min="11523" max="11523" width="4.5546875" customWidth="1"/>
    <col min="11524" max="11524" width="6.44140625" customWidth="1"/>
    <col min="11525" max="11541" width="5.44140625" customWidth="1"/>
    <col min="11777" max="11777" width="5.6640625" customWidth="1"/>
    <col min="11778" max="11778" width="6" customWidth="1"/>
    <col min="11779" max="11779" width="4.5546875" customWidth="1"/>
    <col min="11780" max="11780" width="6.44140625" customWidth="1"/>
    <col min="11781" max="11797" width="5.44140625" customWidth="1"/>
    <col min="12033" max="12033" width="5.6640625" customWidth="1"/>
    <col min="12034" max="12034" width="6" customWidth="1"/>
    <col min="12035" max="12035" width="4.5546875" customWidth="1"/>
    <col min="12036" max="12036" width="6.44140625" customWidth="1"/>
    <col min="12037" max="12053" width="5.44140625" customWidth="1"/>
    <col min="12289" max="12289" width="5.6640625" customWidth="1"/>
    <col min="12290" max="12290" width="6" customWidth="1"/>
    <col min="12291" max="12291" width="4.5546875" customWidth="1"/>
    <col min="12292" max="12292" width="6.44140625" customWidth="1"/>
    <col min="12293" max="12309" width="5.44140625" customWidth="1"/>
    <col min="12545" max="12545" width="5.6640625" customWidth="1"/>
    <col min="12546" max="12546" width="6" customWidth="1"/>
    <col min="12547" max="12547" width="4.5546875" customWidth="1"/>
    <col min="12548" max="12548" width="6.44140625" customWidth="1"/>
    <col min="12549" max="12565" width="5.44140625" customWidth="1"/>
    <col min="12801" max="12801" width="5.6640625" customWidth="1"/>
    <col min="12802" max="12802" width="6" customWidth="1"/>
    <col min="12803" max="12803" width="4.5546875" customWidth="1"/>
    <col min="12804" max="12804" width="6.44140625" customWidth="1"/>
    <col min="12805" max="12821" width="5.44140625" customWidth="1"/>
    <col min="13057" max="13057" width="5.6640625" customWidth="1"/>
    <col min="13058" max="13058" width="6" customWidth="1"/>
    <col min="13059" max="13059" width="4.5546875" customWidth="1"/>
    <col min="13060" max="13060" width="6.44140625" customWidth="1"/>
    <col min="13061" max="13077" width="5.44140625" customWidth="1"/>
    <col min="13313" max="13313" width="5.6640625" customWidth="1"/>
    <col min="13314" max="13314" width="6" customWidth="1"/>
    <col min="13315" max="13315" width="4.5546875" customWidth="1"/>
    <col min="13316" max="13316" width="6.44140625" customWidth="1"/>
    <col min="13317" max="13333" width="5.44140625" customWidth="1"/>
    <col min="13569" max="13569" width="5.6640625" customWidth="1"/>
    <col min="13570" max="13570" width="6" customWidth="1"/>
    <col min="13571" max="13571" width="4.5546875" customWidth="1"/>
    <col min="13572" max="13572" width="6.44140625" customWidth="1"/>
    <col min="13573" max="13589" width="5.44140625" customWidth="1"/>
    <col min="13825" max="13825" width="5.6640625" customWidth="1"/>
    <col min="13826" max="13826" width="6" customWidth="1"/>
    <col min="13827" max="13827" width="4.5546875" customWidth="1"/>
    <col min="13828" max="13828" width="6.44140625" customWidth="1"/>
    <col min="13829" max="13845" width="5.44140625" customWidth="1"/>
    <col min="14081" max="14081" width="5.6640625" customWidth="1"/>
    <col min="14082" max="14082" width="6" customWidth="1"/>
    <col min="14083" max="14083" width="4.5546875" customWidth="1"/>
    <col min="14084" max="14084" width="6.44140625" customWidth="1"/>
    <col min="14085" max="14101" width="5.44140625" customWidth="1"/>
    <col min="14337" max="14337" width="5.6640625" customWidth="1"/>
    <col min="14338" max="14338" width="6" customWidth="1"/>
    <col min="14339" max="14339" width="4.5546875" customWidth="1"/>
    <col min="14340" max="14340" width="6.44140625" customWidth="1"/>
    <col min="14341" max="14357" width="5.44140625" customWidth="1"/>
    <col min="14593" max="14593" width="5.6640625" customWidth="1"/>
    <col min="14594" max="14594" width="6" customWidth="1"/>
    <col min="14595" max="14595" width="4.5546875" customWidth="1"/>
    <col min="14596" max="14596" width="6.44140625" customWidth="1"/>
    <col min="14597" max="14613" width="5.44140625" customWidth="1"/>
    <col min="14849" max="14849" width="5.6640625" customWidth="1"/>
    <col min="14850" max="14850" width="6" customWidth="1"/>
    <col min="14851" max="14851" width="4.5546875" customWidth="1"/>
    <col min="14852" max="14852" width="6.44140625" customWidth="1"/>
    <col min="14853" max="14869" width="5.44140625" customWidth="1"/>
    <col min="15105" max="15105" width="5.6640625" customWidth="1"/>
    <col min="15106" max="15106" width="6" customWidth="1"/>
    <col min="15107" max="15107" width="4.5546875" customWidth="1"/>
    <col min="15108" max="15108" width="6.44140625" customWidth="1"/>
    <col min="15109" max="15125" width="5.44140625" customWidth="1"/>
    <col min="15361" max="15361" width="5.6640625" customWidth="1"/>
    <col min="15362" max="15362" width="6" customWidth="1"/>
    <col min="15363" max="15363" width="4.5546875" customWidth="1"/>
    <col min="15364" max="15364" width="6.44140625" customWidth="1"/>
    <col min="15365" max="15381" width="5.44140625" customWidth="1"/>
    <col min="15617" max="15617" width="5.6640625" customWidth="1"/>
    <col min="15618" max="15618" width="6" customWidth="1"/>
    <col min="15619" max="15619" width="4.5546875" customWidth="1"/>
    <col min="15620" max="15620" width="6.44140625" customWidth="1"/>
    <col min="15621" max="15637" width="5.44140625" customWidth="1"/>
    <col min="15873" max="15873" width="5.6640625" customWidth="1"/>
    <col min="15874" max="15874" width="6" customWidth="1"/>
    <col min="15875" max="15875" width="4.5546875" customWidth="1"/>
    <col min="15876" max="15876" width="6.44140625" customWidth="1"/>
    <col min="15877" max="15893" width="5.44140625" customWidth="1"/>
    <col min="16129" max="16129" width="5.6640625" customWidth="1"/>
    <col min="16130" max="16130" width="6" customWidth="1"/>
    <col min="16131" max="16131" width="4.5546875" customWidth="1"/>
    <col min="16132" max="16132" width="6.44140625" customWidth="1"/>
    <col min="16133" max="16149" width="5.44140625" customWidth="1"/>
  </cols>
  <sheetData>
    <row r="1" spans="1:24" ht="15.6" x14ac:dyDescent="0.3">
      <c r="A1" s="437" t="s">
        <v>22</v>
      </c>
      <c r="B1" s="437"/>
      <c r="C1" s="437"/>
      <c r="D1" s="437"/>
      <c r="E1" s="437"/>
      <c r="F1" s="437"/>
      <c r="G1" s="437"/>
      <c r="H1" s="437"/>
      <c r="I1" s="437"/>
      <c r="J1" s="437"/>
      <c r="K1" s="437"/>
      <c r="L1" s="437"/>
      <c r="M1" s="437"/>
      <c r="N1" s="437"/>
      <c r="O1" s="437"/>
      <c r="P1" s="8"/>
      <c r="Q1" s="8"/>
      <c r="R1" s="438" t="s">
        <v>23</v>
      </c>
      <c r="S1" s="438"/>
      <c r="T1" s="438"/>
      <c r="U1" s="438"/>
      <c r="V1" s="438"/>
      <c r="W1" s="438"/>
      <c r="X1" s="438"/>
    </row>
    <row r="2" spans="1:24" ht="15.6" x14ac:dyDescent="0.3">
      <c r="A2" s="439" t="s">
        <v>203</v>
      </c>
      <c r="B2" s="439"/>
      <c r="C2" s="439"/>
      <c r="D2" s="439"/>
      <c r="E2" s="439"/>
      <c r="F2" s="439"/>
      <c r="G2" s="439"/>
      <c r="H2" s="439"/>
      <c r="I2" s="439"/>
      <c r="J2" s="439"/>
      <c r="K2" s="439"/>
      <c r="L2" s="439"/>
      <c r="M2" s="439"/>
      <c r="N2" s="439"/>
      <c r="O2" s="439"/>
      <c r="P2" s="8"/>
      <c r="Q2" s="8"/>
      <c r="R2" s="440" t="s">
        <v>24</v>
      </c>
      <c r="S2" s="440"/>
      <c r="T2" s="440"/>
      <c r="U2" s="440"/>
      <c r="V2" s="440"/>
      <c r="W2" s="440"/>
      <c r="X2" s="440"/>
    </row>
    <row r="3" spans="1:24" ht="13.8" x14ac:dyDescent="0.25">
      <c r="A3" s="9"/>
      <c r="B3" s="10"/>
      <c r="C3" s="10"/>
      <c r="D3" s="10"/>
      <c r="E3" s="10"/>
      <c r="F3" s="10"/>
      <c r="G3" s="10"/>
      <c r="H3" s="10"/>
      <c r="I3" s="10"/>
      <c r="J3" s="9"/>
      <c r="K3" s="9"/>
      <c r="L3" s="9"/>
      <c r="M3" s="9"/>
      <c r="N3" s="9"/>
      <c r="O3" s="9"/>
      <c r="P3" s="9"/>
      <c r="Q3" s="9"/>
      <c r="R3" s="9"/>
      <c r="S3" s="9"/>
      <c r="T3" s="11"/>
      <c r="U3" s="9"/>
      <c r="V3" s="9"/>
      <c r="W3" s="9"/>
      <c r="X3" s="9"/>
    </row>
    <row r="4" spans="1:24" ht="17.399999999999999" x14ac:dyDescent="0.3">
      <c r="A4" s="441" t="s">
        <v>292</v>
      </c>
      <c r="B4" s="441"/>
      <c r="C4" s="441"/>
      <c r="D4" s="441"/>
      <c r="E4" s="441"/>
      <c r="F4" s="441"/>
      <c r="G4" s="441"/>
      <c r="H4" s="441"/>
      <c r="I4" s="441"/>
      <c r="J4" s="441"/>
      <c r="K4" s="441"/>
      <c r="L4" s="441"/>
      <c r="M4" s="441"/>
      <c r="N4" s="441"/>
      <c r="O4" s="441"/>
      <c r="P4" s="441"/>
      <c r="Q4" s="441"/>
      <c r="R4" s="441"/>
      <c r="S4" s="441"/>
      <c r="T4" s="441"/>
      <c r="U4" s="441"/>
      <c r="V4" s="441"/>
      <c r="W4" s="441"/>
      <c r="X4" s="441"/>
    </row>
    <row r="5" spans="1:24" ht="17.399999999999999" x14ac:dyDescent="0.3">
      <c r="A5" s="441" t="s">
        <v>322</v>
      </c>
      <c r="B5" s="441"/>
      <c r="C5" s="441"/>
      <c r="D5" s="441"/>
      <c r="E5" s="441"/>
      <c r="F5" s="441"/>
      <c r="G5" s="441"/>
      <c r="H5" s="441"/>
      <c r="I5" s="441"/>
      <c r="J5" s="441"/>
      <c r="K5" s="441"/>
      <c r="L5" s="441"/>
      <c r="M5" s="441"/>
      <c r="N5" s="441"/>
      <c r="O5" s="441"/>
      <c r="P5" s="441"/>
      <c r="Q5" s="441"/>
      <c r="R5" s="441"/>
      <c r="S5" s="441"/>
      <c r="T5" s="441"/>
      <c r="U5" s="441"/>
      <c r="V5" s="441"/>
      <c r="W5" s="441"/>
      <c r="X5" s="441"/>
    </row>
    <row r="6" spans="1:24" ht="13.8" x14ac:dyDescent="0.25">
      <c r="A6" s="451" t="s">
        <v>375</v>
      </c>
      <c r="B6" s="451"/>
      <c r="C6" s="451"/>
      <c r="D6" s="451"/>
      <c r="E6" s="451"/>
      <c r="F6" s="451"/>
      <c r="G6" s="451"/>
      <c r="H6" s="451"/>
      <c r="I6" s="451"/>
      <c r="J6" s="451"/>
      <c r="K6" s="451"/>
      <c r="L6" s="451"/>
      <c r="M6" s="451"/>
      <c r="N6" s="451"/>
      <c r="O6" s="451"/>
      <c r="P6" s="451"/>
      <c r="Q6" s="451"/>
      <c r="R6" s="451"/>
      <c r="S6" s="451"/>
      <c r="T6" s="451"/>
      <c r="U6" s="451"/>
      <c r="V6" s="451"/>
      <c r="W6" s="451"/>
      <c r="X6" s="451"/>
    </row>
    <row r="7" spans="1:24" ht="6.75" customHeight="1" x14ac:dyDescent="0.3">
      <c r="A7" s="446"/>
      <c r="B7" s="446"/>
      <c r="C7" s="265"/>
      <c r="D7" s="269"/>
      <c r="E7" s="269"/>
      <c r="F7" s="269"/>
      <c r="G7" s="265"/>
      <c r="H7" s="265"/>
      <c r="I7" s="265"/>
      <c r="J7" s="265"/>
    </row>
    <row r="8" spans="1:24" ht="16.5" customHeight="1" x14ac:dyDescent="0.25">
      <c r="A8" s="447" t="s">
        <v>8</v>
      </c>
      <c r="B8" s="447"/>
      <c r="C8" s="447" t="s">
        <v>234</v>
      </c>
      <c r="D8" s="449" t="s">
        <v>331</v>
      </c>
      <c r="E8" s="449"/>
      <c r="F8" s="449"/>
      <c r="G8" s="448" t="s">
        <v>293</v>
      </c>
      <c r="H8" s="448"/>
      <c r="I8" s="448"/>
      <c r="J8" s="448"/>
      <c r="K8" s="448" t="s">
        <v>9</v>
      </c>
      <c r="L8" s="448"/>
      <c r="M8" s="448"/>
      <c r="N8" s="448"/>
      <c r="O8" s="448" t="s">
        <v>10</v>
      </c>
      <c r="P8" s="448"/>
      <c r="Q8" s="448"/>
      <c r="R8" s="448"/>
      <c r="S8" s="448" t="s">
        <v>11</v>
      </c>
      <c r="T8" s="448"/>
      <c r="U8" s="448"/>
      <c r="V8" s="448"/>
      <c r="W8" s="448"/>
      <c r="X8" s="271" t="s">
        <v>294</v>
      </c>
    </row>
    <row r="9" spans="1:24" ht="20.25" customHeight="1" x14ac:dyDescent="0.25">
      <c r="A9" s="447" t="s">
        <v>20</v>
      </c>
      <c r="B9" s="447"/>
      <c r="C9" s="447"/>
      <c r="D9" s="248" t="s">
        <v>324</v>
      </c>
      <c r="E9" s="248" t="s">
        <v>325</v>
      </c>
      <c r="F9" s="248" t="s">
        <v>326</v>
      </c>
      <c r="G9" s="248" t="s">
        <v>295</v>
      </c>
      <c r="H9" s="248" t="s">
        <v>296</v>
      </c>
      <c r="I9" s="230" t="s">
        <v>297</v>
      </c>
      <c r="J9" s="248" t="s">
        <v>298</v>
      </c>
      <c r="K9" s="248" t="s">
        <v>299</v>
      </c>
      <c r="L9" s="248" t="s">
        <v>230</v>
      </c>
      <c r="M9" s="248" t="s">
        <v>231</v>
      </c>
      <c r="N9" s="248" t="s">
        <v>259</v>
      </c>
      <c r="O9" s="248" t="s">
        <v>261</v>
      </c>
      <c r="P9" s="248" t="s">
        <v>262</v>
      </c>
      <c r="Q9" s="248" t="s">
        <v>263</v>
      </c>
      <c r="R9" s="248" t="s">
        <v>260</v>
      </c>
      <c r="S9" s="248" t="s">
        <v>300</v>
      </c>
      <c r="T9" s="248" t="s">
        <v>301</v>
      </c>
      <c r="U9" s="274" t="s">
        <v>296</v>
      </c>
      <c r="V9" s="248" t="s">
        <v>297</v>
      </c>
      <c r="W9" s="248" t="s">
        <v>302</v>
      </c>
      <c r="X9" s="275" t="s">
        <v>303</v>
      </c>
    </row>
    <row r="10" spans="1:24" ht="12.75" customHeight="1" x14ac:dyDescent="0.25">
      <c r="A10" s="447" t="s">
        <v>21</v>
      </c>
      <c r="B10" s="447"/>
      <c r="C10" s="447"/>
      <c r="D10" s="361"/>
      <c r="E10" s="361"/>
      <c r="F10" s="361"/>
      <c r="G10" s="361">
        <v>1</v>
      </c>
      <c r="H10" s="361">
        <v>2</v>
      </c>
      <c r="I10" s="361">
        <v>3</v>
      </c>
      <c r="J10" s="361">
        <v>4</v>
      </c>
      <c r="K10" s="361">
        <v>5</v>
      </c>
      <c r="L10" s="361">
        <v>6</v>
      </c>
      <c r="M10" s="361">
        <v>7</v>
      </c>
      <c r="N10" s="361">
        <v>8</v>
      </c>
      <c r="O10" s="361">
        <v>9</v>
      </c>
      <c r="P10" s="361">
        <v>10</v>
      </c>
      <c r="Q10" s="361">
        <v>11</v>
      </c>
      <c r="R10" s="361">
        <v>12</v>
      </c>
      <c r="S10" s="361">
        <v>13</v>
      </c>
      <c r="T10" s="361">
        <v>14</v>
      </c>
      <c r="U10" s="361">
        <v>15</v>
      </c>
      <c r="V10" s="361">
        <v>16</v>
      </c>
      <c r="W10" s="361">
        <v>17</v>
      </c>
      <c r="X10" s="362">
        <v>18</v>
      </c>
    </row>
    <row r="11" spans="1:24" ht="15.6" customHeight="1" x14ac:dyDescent="0.3">
      <c r="A11" s="443" t="s">
        <v>12</v>
      </c>
      <c r="B11" s="443" t="s">
        <v>13</v>
      </c>
      <c r="C11" s="273" t="s">
        <v>235</v>
      </c>
      <c r="D11" s="324"/>
      <c r="E11" s="324"/>
      <c r="F11" s="324"/>
      <c r="G11" s="344"/>
      <c r="H11" s="416" t="s">
        <v>366</v>
      </c>
      <c r="I11" s="416"/>
      <c r="J11" s="416"/>
      <c r="K11" s="416"/>
      <c r="L11" s="416"/>
      <c r="M11" s="416"/>
      <c r="N11" s="416"/>
      <c r="O11" s="416"/>
      <c r="P11" s="325"/>
      <c r="Q11" s="325"/>
      <c r="R11" s="325"/>
      <c r="S11" s="325"/>
      <c r="T11" s="325"/>
      <c r="U11" s="325"/>
      <c r="V11" s="325"/>
      <c r="W11" s="325"/>
      <c r="X11" s="352"/>
    </row>
    <row r="12" spans="1:24" ht="15.6" customHeight="1" x14ac:dyDescent="0.25">
      <c r="A12" s="443"/>
      <c r="B12" s="443"/>
      <c r="C12" s="273" t="s">
        <v>236</v>
      </c>
      <c r="D12" s="324"/>
      <c r="E12" s="324"/>
      <c r="F12" s="324"/>
      <c r="G12" s="344"/>
      <c r="H12" s="452" t="s">
        <v>367</v>
      </c>
      <c r="I12" s="452"/>
      <c r="J12" s="452"/>
      <c r="K12" s="452"/>
      <c r="L12" s="452"/>
      <c r="M12" s="452"/>
      <c r="N12" s="452"/>
      <c r="O12" s="452"/>
      <c r="P12" s="455" t="s">
        <v>368</v>
      </c>
      <c r="Q12" s="455"/>
      <c r="R12" s="455"/>
      <c r="S12" s="455"/>
      <c r="T12" s="455"/>
      <c r="U12" s="455"/>
      <c r="V12" s="455"/>
      <c r="W12" s="455"/>
      <c r="X12" s="352"/>
    </row>
    <row r="13" spans="1:24" ht="15.6" customHeight="1" x14ac:dyDescent="0.3">
      <c r="A13" s="443"/>
      <c r="B13" s="443" t="s">
        <v>14</v>
      </c>
      <c r="C13" s="273" t="s">
        <v>235</v>
      </c>
      <c r="D13" s="324"/>
      <c r="E13" s="324"/>
      <c r="F13" s="324"/>
      <c r="G13" s="436" t="s">
        <v>410</v>
      </c>
      <c r="H13" s="456" t="s">
        <v>369</v>
      </c>
      <c r="I13" s="456"/>
      <c r="J13" s="456"/>
      <c r="K13" s="456"/>
      <c r="L13" s="456"/>
      <c r="M13" s="456"/>
      <c r="N13" s="456"/>
      <c r="O13" s="456"/>
      <c r="P13" s="456"/>
      <c r="Q13" s="456"/>
      <c r="R13" s="456"/>
      <c r="S13" s="456"/>
      <c r="T13" s="456"/>
      <c r="U13" s="456"/>
      <c r="V13" s="456"/>
      <c r="W13" s="456"/>
      <c r="X13" s="352"/>
    </row>
    <row r="14" spans="1:24" ht="15.6" customHeight="1" x14ac:dyDescent="0.3">
      <c r="A14" s="443"/>
      <c r="B14" s="443"/>
      <c r="C14" s="273" t="s">
        <v>236</v>
      </c>
      <c r="D14" s="324"/>
      <c r="E14" s="324"/>
      <c r="F14" s="324"/>
      <c r="G14" s="436"/>
      <c r="H14" s="415" t="s">
        <v>370</v>
      </c>
      <c r="I14" s="415"/>
      <c r="J14" s="415"/>
      <c r="K14" s="415"/>
      <c r="L14" s="415"/>
      <c r="M14" s="415"/>
      <c r="N14" s="415"/>
      <c r="O14" s="415"/>
      <c r="P14" s="415"/>
      <c r="Q14" s="415"/>
      <c r="R14" s="415"/>
      <c r="S14" s="415"/>
      <c r="T14" s="415"/>
      <c r="U14" s="415"/>
      <c r="V14" s="415"/>
      <c r="W14" s="415"/>
      <c r="X14" s="352"/>
    </row>
    <row r="15" spans="1:24" ht="15.6" customHeight="1" x14ac:dyDescent="0.25">
      <c r="A15" s="443" t="s">
        <v>15</v>
      </c>
      <c r="B15" s="443" t="s">
        <v>13</v>
      </c>
      <c r="C15" s="273" t="s">
        <v>235</v>
      </c>
      <c r="D15" s="436" t="s">
        <v>409</v>
      </c>
      <c r="E15" s="436"/>
      <c r="F15" s="436"/>
      <c r="G15" s="324"/>
      <c r="H15" s="324"/>
      <c r="I15" s="324"/>
      <c r="J15" s="324"/>
      <c r="K15" s="324"/>
      <c r="L15" s="324"/>
      <c r="M15" s="324"/>
      <c r="N15" s="324"/>
      <c r="O15" s="324"/>
      <c r="P15" s="324"/>
      <c r="Q15" s="324"/>
      <c r="R15" s="324"/>
      <c r="S15" s="324"/>
      <c r="T15" s="324"/>
      <c r="U15" s="346"/>
      <c r="V15" s="324"/>
      <c r="W15" s="347"/>
      <c r="X15" s="352"/>
    </row>
    <row r="16" spans="1:24" ht="15.6" customHeight="1" x14ac:dyDescent="0.25">
      <c r="A16" s="443"/>
      <c r="B16" s="443"/>
      <c r="C16" s="273" t="s">
        <v>236</v>
      </c>
      <c r="D16" s="436"/>
      <c r="E16" s="436"/>
      <c r="F16" s="436"/>
      <c r="G16" s="324"/>
      <c r="H16" s="324"/>
      <c r="I16" s="324"/>
      <c r="J16" s="324"/>
      <c r="K16" s="324"/>
      <c r="L16" s="324"/>
      <c r="M16" s="324"/>
      <c r="N16" s="324"/>
      <c r="O16" s="324"/>
      <c r="P16" s="324"/>
      <c r="Q16" s="324"/>
      <c r="R16" s="324"/>
      <c r="S16" s="324"/>
      <c r="T16" s="324"/>
      <c r="U16" s="346"/>
      <c r="V16" s="324"/>
      <c r="W16" s="347"/>
      <c r="X16" s="352"/>
    </row>
    <row r="17" spans="1:24" ht="15.6" customHeight="1" x14ac:dyDescent="0.25">
      <c r="A17" s="443"/>
      <c r="B17" s="443" t="s">
        <v>14</v>
      </c>
      <c r="C17" s="273" t="s">
        <v>235</v>
      </c>
      <c r="D17" s="324"/>
      <c r="E17" s="324"/>
      <c r="F17" s="324"/>
      <c r="G17" s="324"/>
      <c r="H17" s="436" t="s">
        <v>423</v>
      </c>
      <c r="I17" s="436"/>
      <c r="J17" s="436"/>
      <c r="K17" s="436"/>
      <c r="L17" s="436"/>
      <c r="M17" s="436"/>
      <c r="N17" s="436"/>
      <c r="O17" s="324"/>
      <c r="P17" s="324"/>
      <c r="Q17" s="324"/>
      <c r="R17" s="324"/>
      <c r="S17" s="324"/>
      <c r="T17" s="324"/>
      <c r="U17" s="346"/>
      <c r="V17" s="324"/>
      <c r="W17" s="347"/>
      <c r="X17" s="352"/>
    </row>
    <row r="18" spans="1:24" ht="15.6" customHeight="1" x14ac:dyDescent="0.25">
      <c r="A18" s="443"/>
      <c r="B18" s="443"/>
      <c r="C18" s="273" t="s">
        <v>236</v>
      </c>
      <c r="D18" s="324"/>
      <c r="E18" s="324"/>
      <c r="F18" s="324"/>
      <c r="G18" s="324"/>
      <c r="H18" s="436"/>
      <c r="I18" s="436"/>
      <c r="J18" s="436"/>
      <c r="K18" s="436"/>
      <c r="L18" s="436"/>
      <c r="M18" s="436"/>
      <c r="N18" s="436"/>
      <c r="O18" s="324"/>
      <c r="P18" s="324"/>
      <c r="Q18" s="324"/>
      <c r="R18" s="324"/>
      <c r="S18" s="324"/>
      <c r="T18" s="324"/>
      <c r="U18" s="346"/>
      <c r="V18" s="324"/>
      <c r="W18" s="347"/>
      <c r="X18" s="352"/>
    </row>
    <row r="19" spans="1:24" ht="23.4" customHeight="1" x14ac:dyDescent="0.3">
      <c r="A19" s="443" t="s">
        <v>16</v>
      </c>
      <c r="B19" s="443" t="s">
        <v>13</v>
      </c>
      <c r="C19" s="273" t="s">
        <v>235</v>
      </c>
      <c r="D19" s="324"/>
      <c r="E19" s="324"/>
      <c r="F19" s="324"/>
      <c r="G19" s="360" t="s">
        <v>403</v>
      </c>
      <c r="H19" s="416" t="s">
        <v>371</v>
      </c>
      <c r="I19" s="416"/>
      <c r="J19" s="416"/>
      <c r="K19" s="416"/>
      <c r="L19" s="416"/>
      <c r="M19" s="416"/>
      <c r="N19" s="416"/>
      <c r="O19" s="416"/>
      <c r="P19" s="416"/>
      <c r="Q19" s="416"/>
      <c r="R19" s="416"/>
      <c r="S19" s="416"/>
      <c r="T19" s="416"/>
      <c r="U19" s="416"/>
      <c r="V19" s="416"/>
      <c r="W19" s="416"/>
      <c r="X19" s="352"/>
    </row>
    <row r="20" spans="1:24" ht="15.6" customHeight="1" x14ac:dyDescent="0.25">
      <c r="A20" s="443"/>
      <c r="B20" s="443"/>
      <c r="C20" s="273" t="s">
        <v>236</v>
      </c>
      <c r="D20" s="324"/>
      <c r="E20" s="324"/>
      <c r="F20" s="324"/>
      <c r="G20" s="324"/>
      <c r="H20" s="452" t="s">
        <v>372</v>
      </c>
      <c r="I20" s="452"/>
      <c r="J20" s="452"/>
      <c r="K20" s="452"/>
      <c r="L20" s="452"/>
      <c r="M20" s="452"/>
      <c r="N20" s="452"/>
      <c r="O20" s="452"/>
      <c r="P20" s="452"/>
      <c r="Q20" s="452"/>
      <c r="R20" s="452"/>
      <c r="S20" s="452"/>
      <c r="T20" s="452"/>
      <c r="U20" s="452"/>
      <c r="V20" s="452"/>
      <c r="W20" s="452"/>
      <c r="X20" s="352"/>
    </row>
    <row r="21" spans="1:24" ht="15.6" customHeight="1" x14ac:dyDescent="0.3">
      <c r="A21" s="443"/>
      <c r="B21" s="443" t="s">
        <v>14</v>
      </c>
      <c r="C21" s="273" t="s">
        <v>235</v>
      </c>
      <c r="D21" s="324"/>
      <c r="E21" s="324"/>
      <c r="F21" s="324"/>
      <c r="G21" s="324"/>
      <c r="H21" s="453" t="s">
        <v>373</v>
      </c>
      <c r="I21" s="453"/>
      <c r="J21" s="453"/>
      <c r="K21" s="453"/>
      <c r="L21" s="453"/>
      <c r="M21" s="453"/>
      <c r="N21" s="453"/>
      <c r="O21" s="453"/>
      <c r="P21" s="453"/>
      <c r="Q21" s="453"/>
      <c r="R21" s="453"/>
      <c r="S21" s="453"/>
      <c r="T21" s="453"/>
      <c r="U21" s="453"/>
      <c r="V21" s="453"/>
      <c r="W21" s="453"/>
      <c r="X21" s="352"/>
    </row>
    <row r="22" spans="1:24" ht="15.6" customHeight="1" x14ac:dyDescent="0.3">
      <c r="A22" s="443"/>
      <c r="B22" s="443"/>
      <c r="C22" s="273" t="s">
        <v>236</v>
      </c>
      <c r="D22" s="324"/>
      <c r="E22" s="324"/>
      <c r="F22" s="324"/>
      <c r="G22" s="324"/>
      <c r="H22" s="454" t="s">
        <v>374</v>
      </c>
      <c r="I22" s="454"/>
      <c r="J22" s="454"/>
      <c r="K22" s="454"/>
      <c r="L22" s="454"/>
      <c r="M22" s="454"/>
      <c r="N22" s="454"/>
      <c r="O22" s="454"/>
      <c r="P22" s="454"/>
      <c r="Q22" s="454"/>
      <c r="R22" s="454"/>
      <c r="S22" s="454"/>
      <c r="T22" s="454"/>
      <c r="U22" s="454"/>
      <c r="V22" s="454"/>
      <c r="W22" s="454"/>
      <c r="X22" s="352"/>
    </row>
    <row r="23" spans="1:24" ht="15.6" customHeight="1" x14ac:dyDescent="0.25">
      <c r="A23" s="443" t="s">
        <v>17</v>
      </c>
      <c r="B23" s="443" t="s">
        <v>13</v>
      </c>
      <c r="C23" s="273" t="s">
        <v>235</v>
      </c>
      <c r="D23" s="324"/>
      <c r="E23" s="324"/>
      <c r="F23" s="324"/>
      <c r="G23" s="344"/>
      <c r="H23" s="344"/>
      <c r="I23" s="344"/>
      <c r="J23" s="344"/>
      <c r="K23" s="450" t="s">
        <v>388</v>
      </c>
      <c r="L23" s="450"/>
      <c r="M23" s="450"/>
      <c r="N23" s="450"/>
      <c r="O23" s="450"/>
      <c r="P23" s="450"/>
      <c r="Q23" s="450"/>
      <c r="R23" s="450"/>
      <c r="S23" s="344"/>
      <c r="T23" s="344"/>
      <c r="U23" s="346"/>
      <c r="V23" s="344"/>
      <c r="W23" s="325"/>
      <c r="X23" s="352"/>
    </row>
    <row r="24" spans="1:24" ht="15.6" customHeight="1" x14ac:dyDescent="0.25">
      <c r="A24" s="443"/>
      <c r="B24" s="443"/>
      <c r="C24" s="273" t="s">
        <v>236</v>
      </c>
      <c r="D24" s="324"/>
      <c r="E24" s="324"/>
      <c r="F24" s="324"/>
      <c r="G24" s="344"/>
      <c r="H24" s="344"/>
      <c r="I24" s="344"/>
      <c r="J24" s="344"/>
      <c r="K24" s="450"/>
      <c r="L24" s="450"/>
      <c r="M24" s="450"/>
      <c r="N24" s="450"/>
      <c r="O24" s="450"/>
      <c r="P24" s="450"/>
      <c r="Q24" s="450"/>
      <c r="R24" s="450"/>
      <c r="S24" s="344"/>
      <c r="T24" s="344"/>
      <c r="U24" s="346"/>
      <c r="V24" s="344"/>
      <c r="W24" s="325"/>
      <c r="X24" s="352"/>
    </row>
    <row r="25" spans="1:24" ht="15.6" customHeight="1" x14ac:dyDescent="0.25">
      <c r="A25" s="443"/>
      <c r="B25" s="443" t="s">
        <v>14</v>
      </c>
      <c r="C25" s="273" t="s">
        <v>235</v>
      </c>
      <c r="D25" s="324"/>
      <c r="E25" s="324"/>
      <c r="F25" s="324"/>
      <c r="G25" s="445" t="s">
        <v>402</v>
      </c>
      <c r="H25" s="457" t="s">
        <v>406</v>
      </c>
      <c r="I25" s="457"/>
      <c r="J25" s="457"/>
      <c r="K25" s="457"/>
      <c r="L25" s="457"/>
      <c r="M25" s="457"/>
      <c r="N25" s="457"/>
      <c r="O25" s="457"/>
      <c r="P25" s="324"/>
      <c r="Q25" s="324"/>
      <c r="R25" s="344"/>
      <c r="S25" s="344"/>
      <c r="T25" s="344"/>
      <c r="U25" s="346"/>
      <c r="V25" s="344"/>
      <c r="W25" s="325"/>
      <c r="X25" s="352"/>
    </row>
    <row r="26" spans="1:24" ht="15.6" customHeight="1" x14ac:dyDescent="0.25">
      <c r="A26" s="443"/>
      <c r="B26" s="443"/>
      <c r="C26" s="273" t="s">
        <v>236</v>
      </c>
      <c r="D26" s="324"/>
      <c r="E26" s="324"/>
      <c r="F26" s="324"/>
      <c r="G26" s="445"/>
      <c r="H26" s="457"/>
      <c r="I26" s="457"/>
      <c r="J26" s="457"/>
      <c r="K26" s="457"/>
      <c r="L26" s="457"/>
      <c r="M26" s="457"/>
      <c r="N26" s="457"/>
      <c r="O26" s="457"/>
      <c r="P26" s="324"/>
      <c r="Q26" s="324"/>
      <c r="R26" s="325"/>
      <c r="S26" s="325"/>
      <c r="T26" s="325"/>
      <c r="U26" s="346"/>
      <c r="V26" s="325"/>
      <c r="W26" s="325"/>
      <c r="X26" s="352"/>
    </row>
    <row r="27" spans="1:24" ht="15.6" customHeight="1" x14ac:dyDescent="0.25">
      <c r="A27" s="443" t="s">
        <v>18</v>
      </c>
      <c r="B27" s="443" t="s">
        <v>13</v>
      </c>
      <c r="C27" s="273" t="s">
        <v>235</v>
      </c>
      <c r="D27" s="324"/>
      <c r="E27" s="324"/>
      <c r="F27" s="324"/>
      <c r="G27" s="324"/>
      <c r="H27" s="417" t="s">
        <v>407</v>
      </c>
      <c r="I27" s="418"/>
      <c r="J27" s="418"/>
      <c r="K27" s="418"/>
      <c r="L27" s="421" t="s">
        <v>408</v>
      </c>
      <c r="M27" s="422"/>
      <c r="N27" s="422"/>
      <c r="O27" s="422"/>
      <c r="P27" s="422"/>
      <c r="Q27" s="422"/>
      <c r="R27" s="422"/>
      <c r="S27" s="422"/>
      <c r="T27" s="423"/>
      <c r="U27" s="363"/>
      <c r="V27" s="430"/>
      <c r="W27" s="431"/>
      <c r="X27" s="352"/>
    </row>
    <row r="28" spans="1:24" ht="15.6" customHeight="1" x14ac:dyDescent="0.25">
      <c r="A28" s="443"/>
      <c r="B28" s="443"/>
      <c r="C28" s="273" t="s">
        <v>236</v>
      </c>
      <c r="D28" s="324"/>
      <c r="E28" s="324"/>
      <c r="F28" s="324"/>
      <c r="G28" s="324"/>
      <c r="H28" s="419"/>
      <c r="I28" s="420"/>
      <c r="J28" s="420"/>
      <c r="K28" s="420"/>
      <c r="L28" s="424"/>
      <c r="M28" s="425"/>
      <c r="N28" s="425"/>
      <c r="O28" s="425"/>
      <c r="P28" s="425"/>
      <c r="Q28" s="425"/>
      <c r="R28" s="425"/>
      <c r="S28" s="425"/>
      <c r="T28" s="426"/>
      <c r="U28" s="363"/>
      <c r="V28" s="432"/>
      <c r="W28" s="433"/>
      <c r="X28" s="352"/>
    </row>
    <row r="29" spans="1:24" ht="15.6" customHeight="1" x14ac:dyDescent="0.25">
      <c r="A29" s="443"/>
      <c r="B29" s="443" t="s">
        <v>14</v>
      </c>
      <c r="C29" s="273" t="s">
        <v>235</v>
      </c>
      <c r="D29" s="324"/>
      <c r="E29" s="324"/>
      <c r="F29" s="324"/>
      <c r="G29" s="445" t="s">
        <v>402</v>
      </c>
      <c r="H29" s="325"/>
      <c r="I29" s="325"/>
      <c r="J29" s="325"/>
      <c r="K29" s="325"/>
      <c r="L29" s="424"/>
      <c r="M29" s="425"/>
      <c r="N29" s="425"/>
      <c r="O29" s="425"/>
      <c r="P29" s="425"/>
      <c r="Q29" s="425"/>
      <c r="R29" s="425"/>
      <c r="S29" s="425"/>
      <c r="T29" s="426"/>
      <c r="U29" s="363"/>
      <c r="V29" s="432"/>
      <c r="W29" s="433"/>
      <c r="X29" s="352"/>
    </row>
    <row r="30" spans="1:24" ht="15.6" customHeight="1" x14ac:dyDescent="0.25">
      <c r="A30" s="443"/>
      <c r="B30" s="443"/>
      <c r="C30" s="273" t="s">
        <v>236</v>
      </c>
      <c r="D30" s="324"/>
      <c r="E30" s="324"/>
      <c r="F30" s="324"/>
      <c r="G30" s="445"/>
      <c r="H30" s="325"/>
      <c r="I30" s="325"/>
      <c r="J30" s="325"/>
      <c r="K30" s="325"/>
      <c r="L30" s="427"/>
      <c r="M30" s="428"/>
      <c r="N30" s="428"/>
      <c r="O30" s="428"/>
      <c r="P30" s="428"/>
      <c r="Q30" s="428"/>
      <c r="R30" s="428"/>
      <c r="S30" s="428"/>
      <c r="T30" s="429"/>
      <c r="U30" s="363"/>
      <c r="V30" s="434"/>
      <c r="W30" s="435"/>
      <c r="X30" s="352"/>
    </row>
    <row r="31" spans="1:24" ht="15.6" customHeight="1" x14ac:dyDescent="0.25">
      <c r="A31" s="443" t="s">
        <v>19</v>
      </c>
      <c r="B31" s="443" t="s">
        <v>13</v>
      </c>
      <c r="C31" s="273" t="s">
        <v>235</v>
      </c>
      <c r="D31" s="324"/>
      <c r="E31" s="324"/>
      <c r="F31" s="324"/>
      <c r="G31" s="347"/>
      <c r="H31" s="325"/>
      <c r="I31" s="325"/>
      <c r="J31" s="325"/>
      <c r="K31" s="325"/>
      <c r="L31" s="325"/>
      <c r="M31" s="325"/>
      <c r="N31" s="325"/>
      <c r="O31" s="325"/>
      <c r="P31" s="325"/>
      <c r="Q31" s="325"/>
      <c r="R31" s="325"/>
      <c r="S31" s="325"/>
      <c r="T31" s="325"/>
      <c r="U31" s="346"/>
      <c r="V31" s="347"/>
      <c r="W31" s="349"/>
      <c r="X31" s="352"/>
    </row>
    <row r="32" spans="1:24" ht="15.6" customHeight="1" x14ac:dyDescent="0.25">
      <c r="A32" s="443"/>
      <c r="B32" s="443"/>
      <c r="C32" s="273" t="s">
        <v>236</v>
      </c>
      <c r="D32" s="324"/>
      <c r="E32" s="324"/>
      <c r="F32" s="324"/>
      <c r="G32" s="347"/>
      <c r="H32" s="325"/>
      <c r="I32" s="325"/>
      <c r="J32" s="325"/>
      <c r="K32" s="325"/>
      <c r="L32" s="325"/>
      <c r="M32" s="325"/>
      <c r="N32" s="325"/>
      <c r="O32" s="325"/>
      <c r="P32" s="325"/>
      <c r="Q32" s="325"/>
      <c r="R32" s="325"/>
      <c r="S32" s="325"/>
      <c r="T32" s="325"/>
      <c r="U32" s="346"/>
      <c r="V32" s="347"/>
      <c r="W32" s="347"/>
      <c r="X32" s="352"/>
    </row>
    <row r="33" spans="1:25" ht="15.6" customHeight="1" x14ac:dyDescent="0.25">
      <c r="A33" s="443"/>
      <c r="B33" s="443" t="s">
        <v>14</v>
      </c>
      <c r="C33" s="273" t="s">
        <v>235</v>
      </c>
      <c r="D33" s="324"/>
      <c r="E33" s="324"/>
      <c r="F33" s="324"/>
      <c r="G33" s="330"/>
      <c r="H33" s="414" t="s">
        <v>402</v>
      </c>
      <c r="I33" s="414"/>
      <c r="J33" s="414"/>
      <c r="K33" s="414"/>
      <c r="L33" s="414"/>
      <c r="M33" s="414"/>
      <c r="N33" s="414"/>
      <c r="O33" s="414"/>
      <c r="P33" s="414"/>
      <c r="Q33" s="348"/>
      <c r="R33" s="348"/>
      <c r="S33" s="348"/>
      <c r="T33" s="348"/>
      <c r="U33" s="350"/>
      <c r="V33" s="348"/>
      <c r="W33" s="348"/>
      <c r="X33" s="352"/>
    </row>
    <row r="34" spans="1:25" ht="15.6" customHeight="1" x14ac:dyDescent="0.25">
      <c r="A34" s="443"/>
      <c r="B34" s="443"/>
      <c r="C34" s="273" t="s">
        <v>236</v>
      </c>
      <c r="D34" s="324"/>
      <c r="E34" s="324"/>
      <c r="F34" s="324"/>
      <c r="G34" s="325"/>
      <c r="H34" s="414"/>
      <c r="I34" s="414"/>
      <c r="J34" s="414"/>
      <c r="K34" s="414"/>
      <c r="L34" s="414"/>
      <c r="M34" s="414"/>
      <c r="N34" s="414"/>
      <c r="O34" s="414"/>
      <c r="P34" s="414"/>
      <c r="Q34" s="348"/>
      <c r="R34" s="348"/>
      <c r="S34" s="348"/>
      <c r="T34" s="348"/>
      <c r="U34" s="350"/>
      <c r="V34" s="348"/>
      <c r="W34" s="349"/>
      <c r="X34" s="352"/>
    </row>
    <row r="35" spans="1:25" ht="15.6" hidden="1" customHeight="1" x14ac:dyDescent="0.25">
      <c r="A35" s="442" t="s">
        <v>254</v>
      </c>
      <c r="B35" s="443" t="s">
        <v>13</v>
      </c>
      <c r="C35" s="273" t="s">
        <v>235</v>
      </c>
      <c r="D35" s="299"/>
      <c r="E35" s="299"/>
      <c r="F35" s="299"/>
      <c r="G35" s="299"/>
      <c r="H35" s="299"/>
      <c r="I35" s="299"/>
      <c r="J35" s="268"/>
      <c r="K35" s="268"/>
      <c r="L35" s="268"/>
      <c r="M35" s="268"/>
      <c r="N35" s="268"/>
      <c r="O35" s="268"/>
      <c r="P35" s="268"/>
      <c r="Q35" s="268"/>
      <c r="R35" s="268"/>
      <c r="S35" s="268"/>
      <c r="T35" s="268"/>
      <c r="U35" s="279"/>
      <c r="V35" s="268"/>
      <c r="W35" s="268"/>
      <c r="X35" s="275"/>
    </row>
    <row r="36" spans="1:25" ht="15.6" hidden="1" customHeight="1" x14ac:dyDescent="0.25">
      <c r="A36" s="442"/>
      <c r="B36" s="443"/>
      <c r="C36" s="273" t="s">
        <v>236</v>
      </c>
      <c r="D36" s="299"/>
      <c r="E36" s="299"/>
      <c r="F36" s="299"/>
      <c r="G36" s="299"/>
      <c r="H36" s="299"/>
      <c r="I36" s="299"/>
      <c r="J36" s="268"/>
      <c r="K36" s="268"/>
      <c r="L36" s="268"/>
      <c r="M36" s="268"/>
      <c r="N36" s="268"/>
      <c r="O36" s="268"/>
      <c r="P36" s="268"/>
      <c r="Q36" s="268"/>
      <c r="R36" s="268"/>
      <c r="S36" s="268"/>
      <c r="T36" s="268"/>
      <c r="U36" s="279"/>
      <c r="V36" s="268"/>
      <c r="W36" s="268"/>
      <c r="X36" s="275"/>
    </row>
    <row r="37" spans="1:25" ht="15.6" hidden="1" customHeight="1" x14ac:dyDescent="0.25">
      <c r="A37" s="442"/>
      <c r="B37" s="443" t="s">
        <v>14</v>
      </c>
      <c r="C37" s="273" t="s">
        <v>235</v>
      </c>
      <c r="D37" s="299"/>
      <c r="E37" s="299"/>
      <c r="F37" s="299"/>
      <c r="G37" s="268"/>
      <c r="H37" s="268"/>
      <c r="I37" s="268"/>
      <c r="J37" s="268"/>
      <c r="K37" s="268"/>
      <c r="L37" s="268"/>
      <c r="M37" s="268"/>
      <c r="N37" s="268"/>
      <c r="O37" s="268"/>
      <c r="P37" s="268"/>
      <c r="Q37" s="268"/>
      <c r="R37" s="268"/>
      <c r="S37" s="268"/>
      <c r="T37" s="268"/>
      <c r="U37" s="279"/>
      <c r="V37" s="268"/>
      <c r="W37" s="268"/>
      <c r="X37" s="275"/>
    </row>
    <row r="38" spans="1:25" ht="15.6" hidden="1" customHeight="1" x14ac:dyDescent="0.25">
      <c r="A38" s="442"/>
      <c r="B38" s="443"/>
      <c r="C38" s="273" t="s">
        <v>236</v>
      </c>
      <c r="D38" s="299"/>
      <c r="E38" s="299"/>
      <c r="F38" s="299"/>
      <c r="G38" s="268"/>
      <c r="H38" s="268"/>
      <c r="I38" s="268"/>
      <c r="J38" s="268"/>
      <c r="K38" s="268"/>
      <c r="L38" s="268"/>
      <c r="M38" s="268"/>
      <c r="N38" s="268"/>
      <c r="O38" s="268"/>
      <c r="P38" s="268"/>
      <c r="Q38" s="268"/>
      <c r="R38" s="268"/>
      <c r="S38" s="268"/>
      <c r="T38" s="268"/>
      <c r="U38" s="279"/>
      <c r="V38" s="268"/>
      <c r="W38" s="268"/>
      <c r="X38" s="275"/>
    </row>
    <row r="39" spans="1:25" ht="15" x14ac:dyDescent="0.25">
      <c r="T39" s="444"/>
      <c r="U39" s="444"/>
      <c r="V39" s="444"/>
      <c r="W39" s="444"/>
      <c r="X39" s="444"/>
    </row>
    <row r="40" spans="1:25" ht="13.8" x14ac:dyDescent="0.25">
      <c r="A40" s="410" t="s">
        <v>205</v>
      </c>
      <c r="B40" s="410"/>
      <c r="C40" s="410"/>
      <c r="D40" s="410"/>
      <c r="E40" s="410"/>
      <c r="F40" s="410"/>
      <c r="G40" s="410"/>
      <c r="H40" s="410"/>
      <c r="I40" s="410"/>
      <c r="J40" s="410"/>
      <c r="K40" s="410"/>
      <c r="L40" s="410"/>
      <c r="M40" s="410"/>
      <c r="N40" s="410"/>
      <c r="O40" s="410"/>
      <c r="P40" s="410"/>
      <c r="Q40" s="410"/>
      <c r="R40" s="410"/>
      <c r="S40" s="410"/>
      <c r="T40" s="410"/>
      <c r="U40" s="410"/>
      <c r="V40" s="410"/>
      <c r="W40" s="410"/>
      <c r="X40" s="410"/>
      <c r="Y40" s="410"/>
    </row>
    <row r="41" spans="1:25" ht="15.6" x14ac:dyDescent="0.25">
      <c r="A41" s="16"/>
      <c r="B41" s="16"/>
      <c r="C41" s="16"/>
      <c r="D41" s="16"/>
      <c r="E41" s="16"/>
      <c r="F41" s="16"/>
      <c r="G41" s="16"/>
      <c r="H41" s="16"/>
      <c r="I41" s="16"/>
      <c r="J41" s="17"/>
      <c r="K41" s="17"/>
      <c r="L41" s="17"/>
      <c r="M41" s="298"/>
      <c r="N41" s="17"/>
      <c r="O41" s="17"/>
      <c r="P41" s="17"/>
      <c r="Q41" s="17"/>
      <c r="R41" s="17"/>
      <c r="S41" s="17"/>
      <c r="T41" s="17"/>
      <c r="U41" s="17"/>
      <c r="V41" s="17"/>
      <c r="W41" s="17"/>
      <c r="X41" s="17"/>
      <c r="Y41" s="17"/>
    </row>
    <row r="42" spans="1:25" ht="15.6" x14ac:dyDescent="0.25">
      <c r="A42" s="1"/>
      <c r="B42" s="2"/>
      <c r="C42" s="2"/>
      <c r="D42" s="2"/>
      <c r="E42" s="2"/>
      <c r="F42" s="2"/>
      <c r="G42" s="2"/>
      <c r="H42" s="2"/>
      <c r="I42" s="2"/>
      <c r="J42" s="3"/>
      <c r="K42" s="3"/>
      <c r="L42" s="3"/>
      <c r="M42" s="3"/>
      <c r="N42" s="3"/>
      <c r="O42" s="3"/>
      <c r="P42" s="3"/>
      <c r="Q42" s="3"/>
      <c r="R42" s="3"/>
      <c r="S42" s="4"/>
      <c r="T42" s="4"/>
      <c r="U42" s="411" t="s">
        <v>438</v>
      </c>
      <c r="V42" s="411"/>
      <c r="W42" s="411"/>
      <c r="X42" s="411"/>
      <c r="Y42" s="411"/>
    </row>
    <row r="43" spans="1:25" ht="15.6" x14ac:dyDescent="0.3">
      <c r="A43" s="5"/>
      <c r="B43" s="3"/>
      <c r="C43" s="3"/>
      <c r="D43" s="3"/>
      <c r="E43" s="3"/>
      <c r="F43" s="3"/>
      <c r="G43" s="3"/>
      <c r="H43" s="3"/>
      <c r="I43" s="3"/>
      <c r="J43" s="5"/>
      <c r="K43" s="5"/>
      <c r="L43" s="3"/>
      <c r="M43" s="5"/>
      <c r="N43" s="3"/>
      <c r="O43" s="3"/>
      <c r="P43" s="3"/>
      <c r="Q43" s="3"/>
      <c r="R43" s="3"/>
      <c r="S43" s="6"/>
      <c r="T43" s="6"/>
      <c r="U43" s="412" t="s">
        <v>203</v>
      </c>
      <c r="V43" s="412"/>
      <c r="W43" s="412"/>
      <c r="X43" s="412"/>
      <c r="Y43" s="412"/>
    </row>
    <row r="46" spans="1:25" ht="15.6" x14ac:dyDescent="0.3">
      <c r="W46" s="15"/>
    </row>
    <row r="47" spans="1:25" ht="15" x14ac:dyDescent="0.25">
      <c r="U47" s="413" t="s">
        <v>206</v>
      </c>
      <c r="V47" s="413"/>
      <c r="W47" s="413"/>
      <c r="X47" s="413"/>
      <c r="Y47" s="413"/>
    </row>
  </sheetData>
  <mergeCells count="63">
    <mergeCell ref="A23:A26"/>
    <mergeCell ref="B23:B24"/>
    <mergeCell ref="B25:B26"/>
    <mergeCell ref="G25:G26"/>
    <mergeCell ref="H25:O26"/>
    <mergeCell ref="A6:X6"/>
    <mergeCell ref="A11:A14"/>
    <mergeCell ref="B11:B12"/>
    <mergeCell ref="A19:A22"/>
    <mergeCell ref="B19:B20"/>
    <mergeCell ref="B15:B16"/>
    <mergeCell ref="D15:F16"/>
    <mergeCell ref="G13:G14"/>
    <mergeCell ref="H11:O11"/>
    <mergeCell ref="B21:B22"/>
    <mergeCell ref="H20:W20"/>
    <mergeCell ref="H21:W21"/>
    <mergeCell ref="H22:W22"/>
    <mergeCell ref="H12:O12"/>
    <mergeCell ref="P12:W12"/>
    <mergeCell ref="H13:W13"/>
    <mergeCell ref="G29:G30"/>
    <mergeCell ref="A5:X5"/>
    <mergeCell ref="B17:B18"/>
    <mergeCell ref="A7:B7"/>
    <mergeCell ref="A8:B8"/>
    <mergeCell ref="C8:C10"/>
    <mergeCell ref="G8:J8"/>
    <mergeCell ref="K8:N8"/>
    <mergeCell ref="O8:R8"/>
    <mergeCell ref="S8:W8"/>
    <mergeCell ref="A9:B9"/>
    <mergeCell ref="A10:B10"/>
    <mergeCell ref="D8:F8"/>
    <mergeCell ref="B13:B14"/>
    <mergeCell ref="A15:A18"/>
    <mergeCell ref="K23:R24"/>
    <mergeCell ref="A27:A30"/>
    <mergeCell ref="B27:B28"/>
    <mergeCell ref="B29:B30"/>
    <mergeCell ref="A31:A34"/>
    <mergeCell ref="B31:B32"/>
    <mergeCell ref="B33:B34"/>
    <mergeCell ref="A1:O1"/>
    <mergeCell ref="R1:X1"/>
    <mergeCell ref="A2:O2"/>
    <mergeCell ref="R2:X2"/>
    <mergeCell ref="A4:X4"/>
    <mergeCell ref="H14:W14"/>
    <mergeCell ref="H19:W19"/>
    <mergeCell ref="H27:K28"/>
    <mergeCell ref="L27:T30"/>
    <mergeCell ref="V27:W30"/>
    <mergeCell ref="H17:N18"/>
    <mergeCell ref="A40:Y40"/>
    <mergeCell ref="U42:Y42"/>
    <mergeCell ref="U43:Y43"/>
    <mergeCell ref="U47:Y47"/>
    <mergeCell ref="H33:P34"/>
    <mergeCell ref="A35:A38"/>
    <mergeCell ref="B35:B36"/>
    <mergeCell ref="B37:B38"/>
    <mergeCell ref="T39:X39"/>
  </mergeCells>
  <pageMargins left="0.7" right="0.7" top="0.75" bottom="0.75" header="0.3" footer="0.3"/>
  <legacy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1"/>
  <sheetViews>
    <sheetView topLeftCell="A4" zoomScale="81" zoomScaleNormal="81" workbookViewId="0">
      <selection activeCell="Z21" sqref="Z21"/>
    </sheetView>
  </sheetViews>
  <sheetFormatPr defaultRowHeight="13.2" x14ac:dyDescent="0.25"/>
  <cols>
    <col min="1" max="2" width="6.33203125" customWidth="1"/>
    <col min="3" max="11" width="6.44140625" customWidth="1"/>
    <col min="12" max="21" width="7.33203125" customWidth="1"/>
  </cols>
  <sheetData>
    <row r="1" spans="1:23" ht="15.6" x14ac:dyDescent="0.3">
      <c r="A1" s="437" t="s">
        <v>22</v>
      </c>
      <c r="B1" s="437"/>
      <c r="C1" s="437"/>
      <c r="D1" s="437"/>
      <c r="E1" s="437"/>
      <c r="F1" s="437"/>
      <c r="G1" s="437"/>
      <c r="H1" s="437"/>
      <c r="I1" s="437"/>
      <c r="J1" s="437"/>
      <c r="K1" s="437"/>
      <c r="L1" s="437"/>
      <c r="M1" s="8"/>
      <c r="N1" s="8"/>
      <c r="O1" s="438" t="s">
        <v>23</v>
      </c>
      <c r="P1" s="438"/>
      <c r="Q1" s="438"/>
      <c r="R1" s="438"/>
      <c r="S1" s="438"/>
      <c r="T1" s="438"/>
      <c r="U1" s="438"/>
    </row>
    <row r="2" spans="1:23" ht="15.6" x14ac:dyDescent="0.3">
      <c r="A2" s="439" t="s">
        <v>203</v>
      </c>
      <c r="B2" s="439"/>
      <c r="C2" s="439"/>
      <c r="D2" s="439"/>
      <c r="E2" s="439"/>
      <c r="F2" s="439"/>
      <c r="G2" s="439"/>
      <c r="H2" s="439"/>
      <c r="I2" s="439"/>
      <c r="J2" s="439"/>
      <c r="K2" s="439"/>
      <c r="L2" s="439"/>
      <c r="M2" s="8"/>
      <c r="N2" s="8"/>
      <c r="O2" s="440" t="s">
        <v>24</v>
      </c>
      <c r="P2" s="440"/>
      <c r="Q2" s="440"/>
      <c r="R2" s="440"/>
      <c r="S2" s="440"/>
      <c r="T2" s="440"/>
      <c r="U2" s="440"/>
    </row>
    <row r="3" spans="1:23" ht="13.8" x14ac:dyDescent="0.25">
      <c r="A3" s="9"/>
      <c r="B3" s="10"/>
      <c r="C3" s="10"/>
      <c r="D3" s="10"/>
      <c r="E3" s="10"/>
      <c r="F3" s="10"/>
      <c r="G3" s="9"/>
      <c r="H3" s="9"/>
      <c r="I3" s="9"/>
      <c r="J3" s="9"/>
      <c r="K3" s="9"/>
      <c r="L3" s="9"/>
      <c r="M3" s="9"/>
      <c r="N3" s="9"/>
      <c r="O3" s="9"/>
      <c r="P3" s="9"/>
      <c r="Q3" s="11"/>
      <c r="R3" s="9"/>
      <c r="S3" s="9"/>
      <c r="T3" s="9"/>
      <c r="U3" s="9"/>
    </row>
    <row r="4" spans="1:23" ht="17.399999999999999" x14ac:dyDescent="0.3">
      <c r="A4" s="441" t="s">
        <v>233</v>
      </c>
      <c r="B4" s="441"/>
      <c r="C4" s="441"/>
      <c r="D4" s="441"/>
      <c r="E4" s="441"/>
      <c r="F4" s="441"/>
      <c r="G4" s="441"/>
      <c r="H4" s="441"/>
      <c r="I4" s="441"/>
      <c r="J4" s="441"/>
      <c r="K4" s="441"/>
      <c r="L4" s="441"/>
      <c r="M4" s="441"/>
      <c r="N4" s="441"/>
      <c r="O4" s="441"/>
      <c r="P4" s="441"/>
      <c r="Q4" s="441"/>
      <c r="R4" s="441"/>
      <c r="S4" s="441"/>
      <c r="T4" s="441"/>
      <c r="U4" s="441"/>
      <c r="V4" s="441"/>
    </row>
    <row r="5" spans="1:23" ht="17.399999999999999" x14ac:dyDescent="0.3">
      <c r="A5" s="441" t="s">
        <v>208</v>
      </c>
      <c r="B5" s="441"/>
      <c r="C5" s="441"/>
      <c r="D5" s="441"/>
      <c r="E5" s="441"/>
      <c r="F5" s="441"/>
      <c r="G5" s="441"/>
      <c r="H5" s="441"/>
      <c r="I5" s="441"/>
      <c r="J5" s="441"/>
      <c r="K5" s="441"/>
      <c r="L5" s="441"/>
      <c r="M5" s="441"/>
      <c r="N5" s="441"/>
      <c r="O5" s="441"/>
      <c r="P5" s="441"/>
      <c r="Q5" s="441"/>
      <c r="R5" s="441"/>
      <c r="S5" s="441"/>
      <c r="T5" s="441"/>
      <c r="U5" s="441"/>
    </row>
    <row r="6" spans="1:23" ht="13.8" x14ac:dyDescent="0.25">
      <c r="A6" s="665" t="s">
        <v>249</v>
      </c>
      <c r="B6" s="665"/>
      <c r="C6" s="665"/>
      <c r="D6" s="665"/>
      <c r="E6" s="665"/>
      <c r="F6" s="665"/>
      <c r="G6" s="665"/>
      <c r="H6" s="665"/>
      <c r="I6" s="665"/>
      <c r="J6" s="665"/>
      <c r="K6" s="665"/>
      <c r="L6" s="665"/>
      <c r="M6" s="665"/>
      <c r="N6" s="665"/>
      <c r="O6" s="665"/>
      <c r="P6" s="665"/>
      <c r="Q6" s="665"/>
      <c r="R6" s="665"/>
      <c r="S6" s="665"/>
      <c r="T6" s="665"/>
      <c r="U6" s="665"/>
      <c r="V6" s="665"/>
    </row>
    <row r="7" spans="1:23" ht="15.6" x14ac:dyDescent="0.3">
      <c r="A7" s="446"/>
      <c r="B7" s="446"/>
      <c r="C7" s="14"/>
      <c r="D7" s="14"/>
    </row>
    <row r="8" spans="1:23" s="229" customFormat="1" ht="16.5" customHeight="1" x14ac:dyDescent="0.25">
      <c r="A8" s="447" t="s">
        <v>8</v>
      </c>
      <c r="B8" s="447"/>
      <c r="C8" s="448" t="s">
        <v>212</v>
      </c>
      <c r="D8" s="448"/>
      <c r="E8" s="448"/>
      <c r="F8" s="448"/>
      <c r="G8" s="448" t="s">
        <v>9</v>
      </c>
      <c r="H8" s="448"/>
      <c r="I8" s="448"/>
      <c r="J8" s="448"/>
      <c r="K8" s="448"/>
      <c r="L8" s="448" t="s">
        <v>10</v>
      </c>
      <c r="M8" s="448"/>
      <c r="N8" s="448"/>
      <c r="O8" s="448"/>
      <c r="P8" s="448" t="s">
        <v>11</v>
      </c>
      <c r="Q8" s="448"/>
      <c r="R8" s="448"/>
      <c r="S8" s="448"/>
      <c r="T8" s="448"/>
      <c r="U8" s="448" t="s">
        <v>213</v>
      </c>
      <c r="V8" s="448"/>
      <c r="W8" s="448"/>
    </row>
    <row r="9" spans="1:23" s="229" customFormat="1" ht="38.25" customHeight="1" x14ac:dyDescent="0.25">
      <c r="A9" s="447" t="s">
        <v>20</v>
      </c>
      <c r="B9" s="447"/>
      <c r="C9" s="230" t="s">
        <v>214</v>
      </c>
      <c r="D9" s="230" t="s">
        <v>215</v>
      </c>
      <c r="E9" s="230" t="s">
        <v>216</v>
      </c>
      <c r="F9" s="230" t="s">
        <v>217</v>
      </c>
      <c r="G9" s="230" t="s">
        <v>218</v>
      </c>
      <c r="H9" s="230" t="s">
        <v>219</v>
      </c>
      <c r="I9" s="230" t="s">
        <v>220</v>
      </c>
      <c r="J9" s="230" t="s">
        <v>221</v>
      </c>
      <c r="K9" s="230" t="s">
        <v>222</v>
      </c>
      <c r="L9" s="230" t="s">
        <v>223</v>
      </c>
      <c r="M9" s="230" t="s">
        <v>224</v>
      </c>
      <c r="N9" s="230" t="s">
        <v>225</v>
      </c>
      <c r="O9" s="230" t="s">
        <v>226</v>
      </c>
      <c r="P9" s="230" t="s">
        <v>227</v>
      </c>
      <c r="Q9" s="230" t="s">
        <v>215</v>
      </c>
      <c r="R9" s="230" t="s">
        <v>216</v>
      </c>
      <c r="S9" s="230" t="s">
        <v>217</v>
      </c>
      <c r="T9" s="230" t="s">
        <v>228</v>
      </c>
      <c r="U9" s="230" t="s">
        <v>229</v>
      </c>
      <c r="V9" s="230" t="s">
        <v>230</v>
      </c>
      <c r="W9" s="230" t="s">
        <v>231</v>
      </c>
    </row>
    <row r="10" spans="1:23" s="229" customFormat="1" ht="17.25" customHeight="1" x14ac:dyDescent="0.25">
      <c r="A10" s="447" t="s">
        <v>21</v>
      </c>
      <c r="B10" s="447"/>
      <c r="C10" s="246">
        <v>1</v>
      </c>
      <c r="D10" s="246">
        <v>2</v>
      </c>
      <c r="E10" s="246">
        <v>3</v>
      </c>
      <c r="F10" s="246">
        <v>4</v>
      </c>
      <c r="G10" s="246">
        <v>5</v>
      </c>
      <c r="H10" s="246">
        <v>6</v>
      </c>
      <c r="I10" s="246">
        <v>7</v>
      </c>
      <c r="J10" s="246">
        <v>8</v>
      </c>
      <c r="K10" s="246">
        <v>9</v>
      </c>
      <c r="L10" s="246">
        <v>10</v>
      </c>
      <c r="M10" s="246">
        <v>11</v>
      </c>
      <c r="N10" s="246">
        <v>12</v>
      </c>
      <c r="O10" s="246">
        <v>13</v>
      </c>
      <c r="P10" s="246">
        <v>14</v>
      </c>
      <c r="Q10" s="246">
        <v>15</v>
      </c>
      <c r="R10" s="246">
        <v>16</v>
      </c>
      <c r="S10" s="246">
        <v>17</v>
      </c>
      <c r="T10" s="246">
        <v>18</v>
      </c>
      <c r="U10" s="246">
        <v>19</v>
      </c>
      <c r="V10" s="246">
        <v>20</v>
      </c>
      <c r="W10" s="246">
        <v>21</v>
      </c>
    </row>
    <row r="11" spans="1:23" ht="15.75" customHeight="1" x14ac:dyDescent="0.25">
      <c r="A11" s="443" t="s">
        <v>12</v>
      </c>
      <c r="B11" s="96" t="s">
        <v>13</v>
      </c>
      <c r="C11" s="13"/>
      <c r="D11" s="13"/>
      <c r="E11" s="806" t="s">
        <v>239</v>
      </c>
      <c r="F11" s="807"/>
      <c r="G11" s="807"/>
      <c r="H11" s="807"/>
      <c r="I11" s="807"/>
      <c r="J11" s="13"/>
      <c r="K11" s="13"/>
      <c r="L11" s="810" t="s">
        <v>284</v>
      </c>
      <c r="M11" s="810"/>
      <c r="N11" s="810"/>
      <c r="O11" s="810"/>
      <c r="P11" s="810"/>
      <c r="Q11" s="810"/>
      <c r="R11" s="810"/>
      <c r="S11" s="810"/>
      <c r="T11" s="810"/>
      <c r="U11" s="810"/>
      <c r="V11" s="810"/>
      <c r="W11" s="258"/>
    </row>
    <row r="12" spans="1:23" ht="16.5" customHeight="1" x14ac:dyDescent="0.3">
      <c r="A12" s="443"/>
      <c r="B12" s="96" t="s">
        <v>14</v>
      </c>
      <c r="C12" s="13"/>
      <c r="D12" s="13"/>
      <c r="E12" s="807"/>
      <c r="F12" s="807"/>
      <c r="G12" s="807"/>
      <c r="H12" s="807"/>
      <c r="I12" s="807"/>
      <c r="J12" s="13"/>
      <c r="K12" s="13"/>
      <c r="L12" s="805" t="s">
        <v>279</v>
      </c>
      <c r="M12" s="805"/>
      <c r="N12" s="805"/>
      <c r="O12" s="805"/>
      <c r="P12" s="805"/>
      <c r="Q12" s="805"/>
      <c r="R12" s="805"/>
      <c r="S12" s="805"/>
      <c r="T12" s="805"/>
      <c r="U12" s="805"/>
      <c r="V12" s="805"/>
      <c r="W12" s="805"/>
    </row>
    <row r="13" spans="1:23" ht="15.75" customHeight="1" x14ac:dyDescent="0.25">
      <c r="A13" s="443" t="s">
        <v>15</v>
      </c>
      <c r="B13" s="96" t="s">
        <v>13</v>
      </c>
      <c r="C13" s="13"/>
      <c r="D13" s="13"/>
      <c r="E13" s="807"/>
      <c r="F13" s="807"/>
      <c r="G13" s="807"/>
      <c r="H13" s="807"/>
      <c r="I13" s="807"/>
      <c r="J13" s="813" t="s">
        <v>237</v>
      </c>
      <c r="K13" s="814"/>
      <c r="L13" s="814"/>
      <c r="M13" s="814"/>
      <c r="N13" s="814"/>
      <c r="O13" s="814"/>
      <c r="P13" s="814"/>
      <c r="Q13" s="814"/>
      <c r="R13" s="814"/>
      <c r="S13" s="814"/>
      <c r="T13" s="13"/>
      <c r="U13" s="13"/>
      <c r="V13" s="13"/>
      <c r="W13" s="13"/>
    </row>
    <row r="14" spans="1:23" ht="15.75" customHeight="1" x14ac:dyDescent="0.25">
      <c r="A14" s="443"/>
      <c r="B14" s="96" t="s">
        <v>14</v>
      </c>
      <c r="C14" s="13"/>
      <c r="D14" s="13"/>
      <c r="E14" s="807"/>
      <c r="F14" s="807"/>
      <c r="G14" s="807"/>
      <c r="H14" s="807"/>
      <c r="I14" s="807"/>
      <c r="J14" s="814"/>
      <c r="K14" s="814"/>
      <c r="L14" s="814"/>
      <c r="M14" s="814"/>
      <c r="N14" s="814"/>
      <c r="O14" s="814"/>
      <c r="P14" s="814"/>
      <c r="Q14" s="814"/>
      <c r="R14" s="814"/>
      <c r="S14" s="814"/>
      <c r="T14" s="13"/>
      <c r="U14" s="13"/>
      <c r="V14" s="13"/>
      <c r="W14" s="13"/>
    </row>
    <row r="15" spans="1:23" ht="15.75" customHeight="1" x14ac:dyDescent="0.3">
      <c r="A15" s="443" t="s">
        <v>16</v>
      </c>
      <c r="B15" s="96" t="s">
        <v>13</v>
      </c>
      <c r="C15" s="231"/>
      <c r="D15" s="231"/>
      <c r="E15" s="807"/>
      <c r="F15" s="807"/>
      <c r="G15" s="807"/>
      <c r="H15" s="807"/>
      <c r="I15" s="807"/>
      <c r="J15" s="231"/>
      <c r="K15" s="231"/>
      <c r="L15" s="812" t="s">
        <v>285</v>
      </c>
      <c r="M15" s="812"/>
      <c r="N15" s="812"/>
      <c r="O15" s="812"/>
      <c r="P15" s="812"/>
      <c r="Q15" s="812"/>
      <c r="R15" s="812"/>
      <c r="S15" s="812"/>
      <c r="T15" s="810" t="s">
        <v>232</v>
      </c>
      <c r="U15" s="810"/>
      <c r="V15" s="231"/>
      <c r="W15" s="231"/>
    </row>
    <row r="16" spans="1:23" ht="15.75" customHeight="1" x14ac:dyDescent="0.3">
      <c r="A16" s="443"/>
      <c r="B16" s="96" t="s">
        <v>14</v>
      </c>
      <c r="C16" s="13"/>
      <c r="D16" s="13"/>
      <c r="E16" s="807"/>
      <c r="F16" s="807"/>
      <c r="G16" s="807"/>
      <c r="H16" s="807"/>
      <c r="I16" s="807"/>
      <c r="J16" s="13"/>
      <c r="K16" s="13"/>
      <c r="L16" s="808" t="s">
        <v>286</v>
      </c>
      <c r="M16" s="808"/>
      <c r="N16" s="808"/>
      <c r="O16" s="808"/>
      <c r="P16" s="808"/>
      <c r="Q16" s="808"/>
      <c r="R16" s="808"/>
      <c r="S16" s="808"/>
      <c r="T16" s="810"/>
      <c r="U16" s="810"/>
      <c r="V16" s="13"/>
      <c r="W16" s="13"/>
    </row>
    <row r="17" spans="1:23" ht="15.75" customHeight="1" x14ac:dyDescent="0.3">
      <c r="A17" s="443" t="s">
        <v>17</v>
      </c>
      <c r="B17" s="96" t="s">
        <v>13</v>
      </c>
      <c r="C17" s="12"/>
      <c r="D17" s="12"/>
      <c r="E17" s="807"/>
      <c r="F17" s="807"/>
      <c r="G17" s="807"/>
      <c r="H17" s="807"/>
      <c r="I17" s="807"/>
      <c r="J17" s="12"/>
      <c r="K17" s="12"/>
      <c r="L17" s="12"/>
      <c r="M17" s="12"/>
      <c r="N17" s="12"/>
      <c r="O17" s="12"/>
      <c r="P17" s="12"/>
      <c r="Q17" s="12"/>
      <c r="R17" s="12"/>
      <c r="S17" s="13"/>
      <c r="T17" s="13"/>
      <c r="U17" s="13"/>
      <c r="V17" s="13"/>
      <c r="W17" s="13"/>
    </row>
    <row r="18" spans="1:23" ht="15.75" customHeight="1" x14ac:dyDescent="0.3">
      <c r="A18" s="443"/>
      <c r="B18" s="96" t="s">
        <v>14</v>
      </c>
      <c r="C18" s="12"/>
      <c r="D18" s="12"/>
      <c r="E18" s="807"/>
      <c r="F18" s="807"/>
      <c r="G18" s="807"/>
      <c r="H18" s="807"/>
      <c r="I18" s="807"/>
      <c r="J18" s="12"/>
      <c r="K18" s="12"/>
      <c r="L18" s="12"/>
      <c r="M18" s="12"/>
      <c r="N18" s="12"/>
      <c r="O18" s="12"/>
      <c r="P18" s="12"/>
      <c r="Q18" s="12"/>
      <c r="R18" s="12"/>
      <c r="S18" s="12"/>
      <c r="T18" s="12"/>
      <c r="U18" s="12"/>
      <c r="V18" s="12"/>
      <c r="W18" s="13"/>
    </row>
    <row r="19" spans="1:23" ht="15.75" customHeight="1" x14ac:dyDescent="0.25">
      <c r="A19" s="443" t="s">
        <v>18</v>
      </c>
      <c r="B19" s="96" t="s">
        <v>13</v>
      </c>
      <c r="C19" s="13"/>
      <c r="D19" s="13"/>
      <c r="E19" s="807"/>
      <c r="F19" s="807"/>
      <c r="G19" s="807"/>
      <c r="H19" s="807"/>
      <c r="I19" s="807"/>
      <c r="J19" s="13"/>
      <c r="K19" s="13"/>
      <c r="L19" s="809" t="s">
        <v>283</v>
      </c>
      <c r="M19" s="809"/>
      <c r="N19" s="809"/>
      <c r="O19" s="809"/>
      <c r="P19" s="809"/>
      <c r="Q19" s="809"/>
      <c r="R19" s="809"/>
      <c r="S19" s="809"/>
      <c r="T19" s="809"/>
      <c r="U19" s="809"/>
      <c r="V19" s="809"/>
      <c r="W19" s="809"/>
    </row>
    <row r="20" spans="1:23" ht="15.75" customHeight="1" x14ac:dyDescent="0.3">
      <c r="A20" s="443"/>
      <c r="B20" s="96" t="s">
        <v>14</v>
      </c>
      <c r="C20" s="13"/>
      <c r="D20" s="13"/>
      <c r="E20" s="807"/>
      <c r="F20" s="807"/>
      <c r="G20" s="807"/>
      <c r="H20" s="807"/>
      <c r="I20" s="807"/>
      <c r="J20" s="13"/>
      <c r="K20" s="13"/>
      <c r="L20" s="805" t="s">
        <v>287</v>
      </c>
      <c r="M20" s="805"/>
      <c r="N20" s="805"/>
      <c r="O20" s="805"/>
      <c r="P20" s="805"/>
      <c r="Q20" s="805"/>
      <c r="R20" s="805"/>
      <c r="S20" s="805"/>
      <c r="T20" s="805"/>
      <c r="U20" s="805"/>
      <c r="V20" s="805"/>
      <c r="W20" s="805"/>
    </row>
    <row r="21" spans="1:23" ht="15.75" customHeight="1" x14ac:dyDescent="0.25">
      <c r="A21" s="443" t="s">
        <v>19</v>
      </c>
      <c r="B21" s="96" t="s">
        <v>13</v>
      </c>
      <c r="C21" s="224"/>
      <c r="D21" s="224"/>
      <c r="E21" s="807"/>
      <c r="F21" s="807"/>
      <c r="G21" s="807"/>
      <c r="H21" s="807"/>
      <c r="I21" s="807"/>
      <c r="J21" s="224"/>
      <c r="K21" s="224"/>
      <c r="L21" s="231"/>
      <c r="M21" s="231"/>
      <c r="N21" s="231"/>
      <c r="O21" s="231"/>
      <c r="P21" s="231"/>
      <c r="Q21" s="231"/>
      <c r="R21" s="231"/>
      <c r="S21" s="231"/>
      <c r="T21" s="231"/>
      <c r="U21" s="231"/>
      <c r="V21" s="231"/>
      <c r="W21" s="231"/>
    </row>
    <row r="22" spans="1:23" ht="15.6" x14ac:dyDescent="0.3">
      <c r="A22" s="443"/>
      <c r="B22" s="96" t="s">
        <v>14</v>
      </c>
      <c r="C22" s="12"/>
      <c r="D22" s="12"/>
      <c r="E22" s="807"/>
      <c r="F22" s="807"/>
      <c r="G22" s="807"/>
      <c r="H22" s="807"/>
      <c r="I22" s="807"/>
      <c r="J22" s="12"/>
      <c r="K22" s="12"/>
      <c r="L22" s="12"/>
      <c r="M22" s="12"/>
      <c r="N22" s="12"/>
      <c r="O22" s="13"/>
      <c r="P22" s="237"/>
      <c r="Q22" s="237"/>
      <c r="R22" s="7"/>
      <c r="S22" s="13"/>
      <c r="T22" s="13"/>
      <c r="U22" s="13"/>
      <c r="V22" s="13"/>
      <c r="W22" s="13"/>
    </row>
    <row r="23" spans="1:23" ht="15.6" x14ac:dyDescent="0.25">
      <c r="A23" s="16"/>
      <c r="B23" s="16"/>
      <c r="C23" s="16"/>
      <c r="D23" s="16"/>
      <c r="E23" s="17"/>
      <c r="F23" s="17"/>
      <c r="G23" s="17"/>
      <c r="H23" s="17"/>
      <c r="I23" s="17"/>
      <c r="J23" s="17"/>
      <c r="K23" s="17"/>
      <c r="L23" s="17"/>
      <c r="M23" s="17"/>
      <c r="N23" s="17"/>
      <c r="O23" s="17"/>
      <c r="P23" s="17"/>
      <c r="Q23" s="17"/>
      <c r="R23" s="17"/>
      <c r="S23" s="17"/>
      <c r="T23" s="17"/>
      <c r="U23" s="17"/>
    </row>
    <row r="24" spans="1:23" ht="31.5" customHeight="1" x14ac:dyDescent="0.25">
      <c r="A24" s="410" t="s">
        <v>205</v>
      </c>
      <c r="B24" s="410"/>
      <c r="C24" s="410"/>
      <c r="D24" s="410"/>
      <c r="E24" s="410"/>
      <c r="F24" s="410"/>
      <c r="G24" s="410"/>
      <c r="H24" s="410"/>
      <c r="I24" s="410"/>
      <c r="J24" s="410"/>
      <c r="K24" s="410"/>
      <c r="L24" s="410"/>
      <c r="M24" s="410"/>
      <c r="N24" s="410"/>
      <c r="O24" s="410"/>
      <c r="P24" s="410"/>
      <c r="Q24" s="410"/>
      <c r="R24" s="410"/>
      <c r="S24" s="410"/>
      <c r="T24" s="410"/>
      <c r="U24" s="410"/>
    </row>
    <row r="25" spans="1:23" ht="15.6" x14ac:dyDescent="0.25">
      <c r="A25" s="16"/>
      <c r="B25" s="16"/>
      <c r="C25" s="16"/>
      <c r="D25" s="16"/>
      <c r="E25" s="16"/>
      <c r="F25" s="16"/>
      <c r="G25" s="17"/>
      <c r="H25" s="17"/>
      <c r="I25" s="17"/>
      <c r="J25" s="17"/>
      <c r="K25" s="17"/>
      <c r="L25" s="17"/>
      <c r="M25" s="17"/>
      <c r="N25" s="17"/>
      <c r="O25" s="17"/>
      <c r="P25" s="17"/>
      <c r="Q25" s="17"/>
      <c r="R25" s="17"/>
      <c r="S25" s="17"/>
      <c r="T25" s="17"/>
      <c r="U25" s="17"/>
    </row>
    <row r="26" spans="1:23" ht="15.6" customHeight="1" x14ac:dyDescent="0.25">
      <c r="A26" s="1"/>
      <c r="B26" s="2"/>
      <c r="C26" s="2"/>
      <c r="D26" s="2"/>
      <c r="E26" s="2"/>
      <c r="F26" s="2"/>
      <c r="G26" s="3"/>
      <c r="H26" s="3"/>
      <c r="I26" s="3"/>
      <c r="J26" s="3"/>
      <c r="K26" s="3"/>
      <c r="L26" s="3"/>
      <c r="M26" s="3"/>
      <c r="N26" s="3"/>
      <c r="O26" s="3"/>
      <c r="P26" s="4"/>
      <c r="Q26" s="4"/>
      <c r="R26" s="803" t="s">
        <v>250</v>
      </c>
      <c r="S26" s="803"/>
      <c r="T26" s="803"/>
      <c r="U26" s="803"/>
    </row>
    <row r="27" spans="1:23" ht="15.6" x14ac:dyDescent="0.3">
      <c r="A27" s="5"/>
      <c r="B27" s="3"/>
      <c r="C27" s="3"/>
      <c r="D27" s="3"/>
      <c r="E27" s="3"/>
      <c r="F27" s="3"/>
      <c r="G27" s="5"/>
      <c r="H27" s="5"/>
      <c r="I27" s="3"/>
      <c r="J27" s="5"/>
      <c r="K27" s="3"/>
      <c r="L27" s="3"/>
      <c r="M27" s="3"/>
      <c r="N27" s="3"/>
      <c r="O27" s="3"/>
      <c r="P27" s="6"/>
      <c r="Q27" s="6"/>
      <c r="R27" s="412" t="s">
        <v>203</v>
      </c>
      <c r="S27" s="412"/>
      <c r="T27" s="412"/>
      <c r="U27" s="412"/>
    </row>
    <row r="30" spans="1:23" ht="15.6" x14ac:dyDescent="0.3">
      <c r="T30" s="15"/>
    </row>
    <row r="31" spans="1:23" ht="15" x14ac:dyDescent="0.25">
      <c r="R31" s="413" t="s">
        <v>206</v>
      </c>
      <c r="S31" s="413"/>
      <c r="T31" s="413"/>
      <c r="U31" s="413"/>
    </row>
  </sheetData>
  <mergeCells count="35">
    <mergeCell ref="A4:V4"/>
    <mergeCell ref="A6:V6"/>
    <mergeCell ref="A13:A14"/>
    <mergeCell ref="A15:A16"/>
    <mergeCell ref="P8:T8"/>
    <mergeCell ref="U8:W8"/>
    <mergeCell ref="A7:B7"/>
    <mergeCell ref="A8:B8"/>
    <mergeCell ref="L8:O8"/>
    <mergeCell ref="C8:F8"/>
    <mergeCell ref="G8:K8"/>
    <mergeCell ref="A9:B9"/>
    <mergeCell ref="A10:B10"/>
    <mergeCell ref="A11:A12"/>
    <mergeCell ref="R26:U26"/>
    <mergeCell ref="R27:U27"/>
    <mergeCell ref="A21:A22"/>
    <mergeCell ref="A17:A18"/>
    <mergeCell ref="A19:A20"/>
    <mergeCell ref="R31:U31"/>
    <mergeCell ref="A1:L1"/>
    <mergeCell ref="O1:U1"/>
    <mergeCell ref="A2:L2"/>
    <mergeCell ref="O2:U2"/>
    <mergeCell ref="A5:U5"/>
    <mergeCell ref="L20:W20"/>
    <mergeCell ref="E11:I22"/>
    <mergeCell ref="J13:S14"/>
    <mergeCell ref="L12:W12"/>
    <mergeCell ref="L15:S15"/>
    <mergeCell ref="T15:U16"/>
    <mergeCell ref="L16:S16"/>
    <mergeCell ref="L19:W19"/>
    <mergeCell ref="L11:V11"/>
    <mergeCell ref="A24:U24"/>
  </mergeCells>
  <phoneticPr fontId="85" type="noConversion"/>
  <pageMargins left="0.25" right="0.25" top="0.75" bottom="0.75"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1"/>
  <sheetViews>
    <sheetView topLeftCell="A9" workbookViewId="0">
      <selection activeCell="H19" sqref="H19:K20"/>
    </sheetView>
  </sheetViews>
  <sheetFormatPr defaultRowHeight="13.2" x14ac:dyDescent="0.25"/>
  <cols>
    <col min="1" max="2" width="6.33203125" customWidth="1"/>
    <col min="3" max="11" width="7.33203125" customWidth="1"/>
    <col min="12" max="13" width="9.88671875" customWidth="1"/>
    <col min="14" max="15" width="7.33203125" customWidth="1"/>
    <col min="16" max="21" width="5.5546875" customWidth="1"/>
  </cols>
  <sheetData>
    <row r="1" spans="1:23" ht="15.6" x14ac:dyDescent="0.3">
      <c r="A1" s="437" t="s">
        <v>22</v>
      </c>
      <c r="B1" s="437"/>
      <c r="C1" s="437"/>
      <c r="D1" s="437"/>
      <c r="E1" s="437"/>
      <c r="F1" s="437"/>
      <c r="G1" s="437"/>
      <c r="H1" s="437"/>
      <c r="I1" s="437"/>
      <c r="J1" s="437"/>
      <c r="K1" s="437"/>
      <c r="L1" s="437"/>
      <c r="M1" s="8"/>
      <c r="N1" s="8"/>
      <c r="O1" s="438" t="s">
        <v>23</v>
      </c>
      <c r="P1" s="438"/>
      <c r="Q1" s="438"/>
      <c r="R1" s="438"/>
      <c r="S1" s="438"/>
      <c r="T1" s="438"/>
      <c r="U1" s="438"/>
    </row>
    <row r="2" spans="1:23" ht="15.6" x14ac:dyDescent="0.3">
      <c r="A2" s="439" t="s">
        <v>203</v>
      </c>
      <c r="B2" s="439"/>
      <c r="C2" s="439"/>
      <c r="D2" s="439"/>
      <c r="E2" s="439"/>
      <c r="F2" s="439"/>
      <c r="G2" s="439"/>
      <c r="H2" s="439"/>
      <c r="I2" s="439"/>
      <c r="J2" s="439"/>
      <c r="K2" s="439"/>
      <c r="L2" s="439"/>
      <c r="M2" s="8"/>
      <c r="N2" s="8"/>
      <c r="O2" s="440" t="s">
        <v>24</v>
      </c>
      <c r="P2" s="440"/>
      <c r="Q2" s="440"/>
      <c r="R2" s="440"/>
      <c r="S2" s="440"/>
      <c r="T2" s="440"/>
      <c r="U2" s="440"/>
    </row>
    <row r="3" spans="1:23" ht="13.8" x14ac:dyDescent="0.25">
      <c r="A3" s="9"/>
      <c r="B3" s="10"/>
      <c r="C3" s="10"/>
      <c r="D3" s="10"/>
      <c r="E3" s="10"/>
      <c r="F3" s="10"/>
      <c r="G3" s="9"/>
      <c r="H3" s="9"/>
      <c r="I3" s="9"/>
      <c r="J3" s="9"/>
      <c r="K3" s="9"/>
      <c r="L3" s="9"/>
      <c r="M3" s="9"/>
      <c r="N3" s="9"/>
      <c r="O3" s="9"/>
      <c r="P3" s="9"/>
      <c r="Q3" s="11"/>
      <c r="R3" s="9"/>
      <c r="S3" s="9"/>
      <c r="T3" s="9"/>
      <c r="U3" s="9"/>
    </row>
    <row r="4" spans="1:23" ht="17.399999999999999" x14ac:dyDescent="0.3">
      <c r="A4" s="441" t="s">
        <v>233</v>
      </c>
      <c r="B4" s="441"/>
      <c r="C4" s="441"/>
      <c r="D4" s="441"/>
      <c r="E4" s="441"/>
      <c r="F4" s="441"/>
      <c r="G4" s="441"/>
      <c r="H4" s="441"/>
      <c r="I4" s="441"/>
      <c r="J4" s="441"/>
      <c r="K4" s="441"/>
      <c r="L4" s="441"/>
      <c r="M4" s="441"/>
      <c r="N4" s="441"/>
      <c r="O4" s="441"/>
      <c r="P4" s="441"/>
      <c r="Q4" s="441"/>
      <c r="R4" s="441"/>
      <c r="S4" s="441"/>
      <c r="T4" s="441"/>
      <c r="U4" s="441"/>
      <c r="V4" s="441"/>
    </row>
    <row r="5" spans="1:23" ht="17.399999999999999" x14ac:dyDescent="0.3">
      <c r="A5" s="441" t="s">
        <v>209</v>
      </c>
      <c r="B5" s="441"/>
      <c r="C5" s="441"/>
      <c r="D5" s="441"/>
      <c r="E5" s="441"/>
      <c r="F5" s="441"/>
      <c r="G5" s="441"/>
      <c r="H5" s="441"/>
      <c r="I5" s="441"/>
      <c r="J5" s="441"/>
      <c r="K5" s="441"/>
      <c r="L5" s="441"/>
      <c r="M5" s="441"/>
      <c r="N5" s="441"/>
      <c r="O5" s="441"/>
      <c r="P5" s="441"/>
      <c r="Q5" s="441"/>
      <c r="R5" s="441"/>
      <c r="S5" s="441"/>
      <c r="T5" s="441"/>
      <c r="U5" s="441"/>
    </row>
    <row r="6" spans="1:23" ht="13.8" x14ac:dyDescent="0.25">
      <c r="A6" s="665" t="s">
        <v>249</v>
      </c>
      <c r="B6" s="665"/>
      <c r="C6" s="665"/>
      <c r="D6" s="665"/>
      <c r="E6" s="665"/>
      <c r="F6" s="665"/>
      <c r="G6" s="665"/>
      <c r="H6" s="665"/>
      <c r="I6" s="665"/>
      <c r="J6" s="665"/>
      <c r="K6" s="665"/>
      <c r="L6" s="665"/>
      <c r="M6" s="665"/>
      <c r="N6" s="665"/>
      <c r="O6" s="665"/>
      <c r="P6" s="665"/>
      <c r="Q6" s="665"/>
      <c r="R6" s="665"/>
      <c r="S6" s="665"/>
      <c r="T6" s="665"/>
      <c r="U6" s="665"/>
      <c r="V6" s="665"/>
    </row>
    <row r="7" spans="1:23" ht="15.6" x14ac:dyDescent="0.3">
      <c r="A7" s="446"/>
      <c r="B7" s="446"/>
      <c r="C7" s="14"/>
      <c r="D7" s="14"/>
    </row>
    <row r="8" spans="1:23" s="229" customFormat="1" ht="16.5" customHeight="1" x14ac:dyDescent="0.25">
      <c r="A8" s="447" t="s">
        <v>8</v>
      </c>
      <c r="B8" s="447"/>
      <c r="C8" s="448" t="s">
        <v>212</v>
      </c>
      <c r="D8" s="448"/>
      <c r="E8" s="448"/>
      <c r="F8" s="448"/>
      <c r="G8" s="448" t="s">
        <v>9</v>
      </c>
      <c r="H8" s="448"/>
      <c r="I8" s="448"/>
      <c r="J8" s="448"/>
      <c r="K8" s="448"/>
      <c r="L8" s="448" t="s">
        <v>10</v>
      </c>
      <c r="M8" s="448"/>
      <c r="N8" s="448"/>
      <c r="O8" s="448"/>
      <c r="P8" s="448" t="s">
        <v>11</v>
      </c>
      <c r="Q8" s="448"/>
      <c r="R8" s="448"/>
      <c r="S8" s="448"/>
      <c r="T8" s="448"/>
      <c r="U8" s="448" t="s">
        <v>213</v>
      </c>
      <c r="V8" s="448"/>
      <c r="W8" s="448"/>
    </row>
    <row r="9" spans="1:23" s="229" customFormat="1" ht="36.75" customHeight="1" x14ac:dyDescent="0.25">
      <c r="A9" s="447" t="s">
        <v>20</v>
      </c>
      <c r="B9" s="447"/>
      <c r="C9" s="230" t="s">
        <v>214</v>
      </c>
      <c r="D9" s="230" t="s">
        <v>215</v>
      </c>
      <c r="E9" s="230" t="s">
        <v>216</v>
      </c>
      <c r="F9" s="230" t="s">
        <v>217</v>
      </c>
      <c r="G9" s="230" t="s">
        <v>218</v>
      </c>
      <c r="H9" s="230" t="s">
        <v>219</v>
      </c>
      <c r="I9" s="230" t="s">
        <v>220</v>
      </c>
      <c r="J9" s="230" t="s">
        <v>221</v>
      </c>
      <c r="K9" s="230" t="s">
        <v>222</v>
      </c>
      <c r="L9" s="230" t="s">
        <v>223</v>
      </c>
      <c r="M9" s="230" t="s">
        <v>224</v>
      </c>
      <c r="N9" s="230" t="s">
        <v>225</v>
      </c>
      <c r="O9" s="230" t="s">
        <v>226</v>
      </c>
      <c r="P9" s="230" t="s">
        <v>227</v>
      </c>
      <c r="Q9" s="230" t="s">
        <v>215</v>
      </c>
      <c r="R9" s="230" t="s">
        <v>216</v>
      </c>
      <c r="S9" s="230" t="s">
        <v>217</v>
      </c>
      <c r="T9" s="230" t="s">
        <v>228</v>
      </c>
      <c r="U9" s="230" t="s">
        <v>229</v>
      </c>
      <c r="V9" s="230" t="s">
        <v>230</v>
      </c>
      <c r="W9" s="230" t="s">
        <v>231</v>
      </c>
    </row>
    <row r="10" spans="1:23" s="229" customFormat="1" ht="17.25" customHeight="1" x14ac:dyDescent="0.25">
      <c r="A10" s="447" t="s">
        <v>21</v>
      </c>
      <c r="B10" s="447"/>
      <c r="C10" s="246">
        <v>1</v>
      </c>
      <c r="D10" s="246">
        <v>2</v>
      </c>
      <c r="E10" s="246">
        <v>3</v>
      </c>
      <c r="F10" s="246">
        <v>4</v>
      </c>
      <c r="G10" s="246">
        <v>5</v>
      </c>
      <c r="H10" s="246">
        <v>6</v>
      </c>
      <c r="I10" s="246">
        <v>7</v>
      </c>
      <c r="J10" s="246">
        <v>8</v>
      </c>
      <c r="K10" s="246">
        <v>9</v>
      </c>
      <c r="L10" s="246">
        <v>10</v>
      </c>
      <c r="M10" s="246">
        <v>11</v>
      </c>
      <c r="N10" s="246">
        <v>12</v>
      </c>
      <c r="O10" s="246">
        <v>13</v>
      </c>
      <c r="P10" s="246">
        <v>14</v>
      </c>
      <c r="Q10" s="246">
        <v>15</v>
      </c>
      <c r="R10" s="246">
        <v>16</v>
      </c>
      <c r="S10" s="246">
        <v>17</v>
      </c>
      <c r="T10" s="246">
        <v>18</v>
      </c>
      <c r="U10" s="246">
        <v>19</v>
      </c>
      <c r="V10" s="246">
        <v>20</v>
      </c>
      <c r="W10" s="246">
        <v>21</v>
      </c>
    </row>
    <row r="11" spans="1:23" ht="15.75" customHeight="1" x14ac:dyDescent="0.25">
      <c r="A11" s="443" t="s">
        <v>12</v>
      </c>
      <c r="B11" s="96" t="s">
        <v>13</v>
      </c>
      <c r="C11" s="13"/>
      <c r="D11" s="817" t="s">
        <v>288</v>
      </c>
      <c r="E11" s="817"/>
      <c r="F11" s="817"/>
      <c r="G11" s="817"/>
      <c r="H11" s="815" t="s">
        <v>241</v>
      </c>
      <c r="I11" s="815"/>
      <c r="J11" s="815"/>
      <c r="K11" s="815"/>
      <c r="L11" s="817" t="s">
        <v>289</v>
      </c>
      <c r="M11" s="817"/>
      <c r="N11" s="232"/>
      <c r="O11" s="232"/>
      <c r="P11" s="816" t="s">
        <v>242</v>
      </c>
      <c r="Q11" s="816"/>
      <c r="R11" s="816"/>
      <c r="S11" s="816"/>
      <c r="T11" s="816"/>
      <c r="U11" s="816"/>
      <c r="V11" s="13"/>
      <c r="W11" s="13"/>
    </row>
    <row r="12" spans="1:23" ht="16.5" customHeight="1" x14ac:dyDescent="0.25">
      <c r="A12" s="443"/>
      <c r="B12" s="96" t="s">
        <v>14</v>
      </c>
      <c r="C12" s="13"/>
      <c r="D12" s="817"/>
      <c r="E12" s="817"/>
      <c r="F12" s="817"/>
      <c r="G12" s="817"/>
      <c r="H12" s="815"/>
      <c r="I12" s="815"/>
      <c r="J12" s="815"/>
      <c r="K12" s="815"/>
      <c r="L12" s="817"/>
      <c r="M12" s="817"/>
      <c r="N12" s="232"/>
      <c r="O12" s="232"/>
      <c r="P12" s="816"/>
      <c r="Q12" s="816"/>
      <c r="R12" s="816"/>
      <c r="S12" s="816"/>
      <c r="T12" s="816"/>
      <c r="U12" s="816"/>
      <c r="V12" s="13"/>
      <c r="W12" s="13"/>
    </row>
    <row r="13" spans="1:23" ht="15.75" customHeight="1" x14ac:dyDescent="0.25">
      <c r="A13" s="443" t="s">
        <v>15</v>
      </c>
      <c r="B13" s="96" t="s">
        <v>13</v>
      </c>
      <c r="C13" s="13"/>
      <c r="D13" s="818" t="s">
        <v>244</v>
      </c>
      <c r="E13" s="818"/>
      <c r="F13" s="818"/>
      <c r="G13" s="818"/>
      <c r="H13" s="815" t="s">
        <v>241</v>
      </c>
      <c r="I13" s="815"/>
      <c r="J13" s="815"/>
      <c r="K13" s="815"/>
      <c r="L13" s="818" t="s">
        <v>243</v>
      </c>
      <c r="M13" s="818"/>
      <c r="N13" s="818"/>
      <c r="O13" s="818"/>
      <c r="P13" s="816"/>
      <c r="Q13" s="816"/>
      <c r="R13" s="816"/>
      <c r="S13" s="816"/>
      <c r="T13" s="816"/>
      <c r="U13" s="816"/>
      <c r="V13" s="13"/>
      <c r="W13" s="13"/>
    </row>
    <row r="14" spans="1:23" ht="15.75" customHeight="1" x14ac:dyDescent="0.25">
      <c r="A14" s="443"/>
      <c r="B14" s="96" t="s">
        <v>14</v>
      </c>
      <c r="C14" s="13"/>
      <c r="D14" s="818"/>
      <c r="E14" s="818"/>
      <c r="F14" s="818"/>
      <c r="G14" s="818"/>
      <c r="H14" s="815"/>
      <c r="I14" s="815"/>
      <c r="J14" s="815"/>
      <c r="K14" s="815"/>
      <c r="L14" s="818"/>
      <c r="M14" s="818"/>
      <c r="N14" s="818"/>
      <c r="O14" s="818"/>
      <c r="P14" s="816"/>
      <c r="Q14" s="816"/>
      <c r="R14" s="816"/>
      <c r="S14" s="816"/>
      <c r="T14" s="816"/>
      <c r="U14" s="816"/>
      <c r="V14" s="13"/>
      <c r="W14" s="13"/>
    </row>
    <row r="15" spans="1:23" ht="15.75" customHeight="1" x14ac:dyDescent="0.25">
      <c r="A15" s="443" t="s">
        <v>16</v>
      </c>
      <c r="B15" s="96" t="s">
        <v>13</v>
      </c>
      <c r="C15" s="231"/>
      <c r="D15" s="820" t="s">
        <v>246</v>
      </c>
      <c r="E15" s="820"/>
      <c r="F15" s="820"/>
      <c r="G15" s="820"/>
      <c r="H15" s="815" t="s">
        <v>241</v>
      </c>
      <c r="I15" s="815"/>
      <c r="J15" s="815"/>
      <c r="K15" s="815"/>
      <c r="L15" s="232"/>
      <c r="M15" s="232"/>
      <c r="N15" s="232"/>
      <c r="O15" s="232"/>
      <c r="P15" s="816"/>
      <c r="Q15" s="816"/>
      <c r="R15" s="816"/>
      <c r="S15" s="816"/>
      <c r="T15" s="816"/>
      <c r="U15" s="816"/>
      <c r="V15" s="13"/>
      <c r="W15" s="13"/>
    </row>
    <row r="16" spans="1:23" ht="15.75" customHeight="1" x14ac:dyDescent="0.25">
      <c r="A16" s="443"/>
      <c r="B16" s="96" t="s">
        <v>14</v>
      </c>
      <c r="C16" s="13"/>
      <c r="D16" s="820"/>
      <c r="E16" s="820"/>
      <c r="F16" s="820"/>
      <c r="G16" s="820"/>
      <c r="H16" s="815"/>
      <c r="I16" s="815"/>
      <c r="J16" s="815"/>
      <c r="K16" s="815"/>
      <c r="L16" s="232"/>
      <c r="M16" s="232"/>
      <c r="N16" s="232"/>
      <c r="O16" s="232"/>
      <c r="P16" s="816"/>
      <c r="Q16" s="816"/>
      <c r="R16" s="816"/>
      <c r="S16" s="816"/>
      <c r="T16" s="816"/>
      <c r="U16" s="816"/>
      <c r="V16" s="13"/>
      <c r="W16" s="13"/>
    </row>
    <row r="17" spans="1:23" ht="15.75" customHeight="1" x14ac:dyDescent="0.3">
      <c r="A17" s="443" t="s">
        <v>17</v>
      </c>
      <c r="B17" s="96" t="s">
        <v>13</v>
      </c>
      <c r="C17" s="12"/>
      <c r="D17" s="819" t="s">
        <v>245</v>
      </c>
      <c r="E17" s="819"/>
      <c r="F17" s="819"/>
      <c r="G17" s="819"/>
      <c r="H17" s="815" t="s">
        <v>241</v>
      </c>
      <c r="I17" s="815"/>
      <c r="J17" s="815"/>
      <c r="K17" s="815"/>
      <c r="L17" s="819" t="s">
        <v>240</v>
      </c>
      <c r="M17" s="819"/>
      <c r="N17" s="819"/>
      <c r="O17" s="819"/>
      <c r="P17" s="816"/>
      <c r="Q17" s="816"/>
      <c r="R17" s="816"/>
      <c r="S17" s="816"/>
      <c r="T17" s="816"/>
      <c r="U17" s="816"/>
      <c r="V17" s="13"/>
      <c r="W17" s="13"/>
    </row>
    <row r="18" spans="1:23" ht="15.75" customHeight="1" x14ac:dyDescent="0.3">
      <c r="A18" s="443"/>
      <c r="B18" s="96" t="s">
        <v>14</v>
      </c>
      <c r="C18" s="12"/>
      <c r="D18" s="819"/>
      <c r="E18" s="819"/>
      <c r="F18" s="819"/>
      <c r="G18" s="819"/>
      <c r="H18" s="815"/>
      <c r="I18" s="815"/>
      <c r="J18" s="815"/>
      <c r="K18" s="815"/>
      <c r="L18" s="819"/>
      <c r="M18" s="819"/>
      <c r="N18" s="819"/>
      <c r="O18" s="819"/>
      <c r="P18" s="816"/>
      <c r="Q18" s="816"/>
      <c r="R18" s="816"/>
      <c r="S18" s="816"/>
      <c r="T18" s="816"/>
      <c r="U18" s="816"/>
      <c r="V18" s="13"/>
      <c r="W18" s="13"/>
    </row>
    <row r="19" spans="1:23" ht="18" customHeight="1" x14ac:dyDescent="0.25">
      <c r="A19" s="443" t="s">
        <v>18</v>
      </c>
      <c r="B19" s="96" t="s">
        <v>13</v>
      </c>
      <c r="C19" s="13"/>
      <c r="D19" s="233"/>
      <c r="E19" s="233"/>
      <c r="F19" s="233"/>
      <c r="G19" s="233"/>
      <c r="H19" s="815" t="s">
        <v>241</v>
      </c>
      <c r="I19" s="815"/>
      <c r="J19" s="815"/>
      <c r="K19" s="815"/>
      <c r="L19" s="820" t="s">
        <v>275</v>
      </c>
      <c r="M19" s="820"/>
      <c r="N19" s="820"/>
      <c r="O19" s="820"/>
      <c r="P19" s="816"/>
      <c r="Q19" s="816"/>
      <c r="R19" s="816"/>
      <c r="S19" s="816"/>
      <c r="T19" s="816"/>
      <c r="U19" s="816"/>
      <c r="V19" s="13"/>
      <c r="W19" s="13"/>
    </row>
    <row r="20" spans="1:23" ht="18" customHeight="1" x14ac:dyDescent="0.25">
      <c r="A20" s="443"/>
      <c r="B20" s="96" t="s">
        <v>14</v>
      </c>
      <c r="C20" s="13"/>
      <c r="D20" s="233"/>
      <c r="E20" s="233"/>
      <c r="F20" s="233"/>
      <c r="G20" s="233"/>
      <c r="H20" s="815"/>
      <c r="I20" s="815"/>
      <c r="J20" s="815"/>
      <c r="K20" s="815"/>
      <c r="L20" s="233"/>
      <c r="M20" s="233"/>
      <c r="N20" s="232"/>
      <c r="O20" s="232"/>
      <c r="P20" s="816"/>
      <c r="Q20" s="816"/>
      <c r="R20" s="816"/>
      <c r="S20" s="816"/>
      <c r="T20" s="816"/>
      <c r="U20" s="816"/>
      <c r="V20" s="13"/>
      <c r="W20" s="13"/>
    </row>
    <row r="21" spans="1:23" ht="15.75" customHeight="1" x14ac:dyDescent="0.25">
      <c r="A21" s="443" t="s">
        <v>19</v>
      </c>
      <c r="B21" s="96" t="s">
        <v>13</v>
      </c>
      <c r="C21" s="224"/>
      <c r="D21" s="37"/>
      <c r="E21" s="233"/>
      <c r="F21" s="233"/>
      <c r="G21" s="233"/>
      <c r="H21" s="233"/>
      <c r="I21" s="233"/>
      <c r="J21" s="233"/>
      <c r="K21" s="233"/>
      <c r="L21" s="233"/>
      <c r="M21" s="233"/>
      <c r="N21" s="233"/>
      <c r="O21" s="233"/>
      <c r="P21" s="816"/>
      <c r="Q21" s="816"/>
      <c r="R21" s="816"/>
      <c r="S21" s="816"/>
      <c r="T21" s="816"/>
      <c r="U21" s="816"/>
      <c r="V21" s="13"/>
      <c r="W21" s="13"/>
    </row>
    <row r="22" spans="1:23" ht="15.6" x14ac:dyDescent="0.3">
      <c r="A22" s="443"/>
      <c r="B22" s="96" t="s">
        <v>14</v>
      </c>
      <c r="C22" s="12"/>
      <c r="D22" s="12"/>
      <c r="E22" s="233"/>
      <c r="F22" s="233"/>
      <c r="G22" s="233"/>
      <c r="H22" s="233"/>
      <c r="I22" s="233"/>
      <c r="J22" s="233"/>
      <c r="K22" s="233"/>
      <c r="L22" s="233"/>
      <c r="M22" s="233"/>
      <c r="N22" s="233"/>
      <c r="O22" s="233"/>
      <c r="P22" s="816"/>
      <c r="Q22" s="816"/>
      <c r="R22" s="816"/>
      <c r="S22" s="816"/>
      <c r="T22" s="816"/>
      <c r="U22" s="816"/>
      <c r="V22" s="13"/>
      <c r="W22" s="13"/>
    </row>
    <row r="23" spans="1:23" ht="15.6" x14ac:dyDescent="0.25">
      <c r="A23" s="16"/>
      <c r="B23" s="16"/>
      <c r="C23" s="16"/>
      <c r="D23" s="16"/>
      <c r="E23" s="17"/>
      <c r="F23" s="17"/>
      <c r="G23" s="17"/>
      <c r="H23" s="17"/>
      <c r="I23" s="17"/>
      <c r="J23" s="17"/>
      <c r="K23" s="17"/>
      <c r="L23" s="17"/>
      <c r="M23" s="17"/>
      <c r="N23" s="17"/>
      <c r="O23" s="17"/>
      <c r="P23" s="17"/>
      <c r="Q23" s="17"/>
      <c r="R23" s="17"/>
      <c r="S23" s="17"/>
      <c r="T23" s="17"/>
      <c r="U23" s="17"/>
    </row>
    <row r="24" spans="1:23" ht="31.5" customHeight="1" x14ac:dyDescent="0.25">
      <c r="A24" s="410" t="s">
        <v>205</v>
      </c>
      <c r="B24" s="410"/>
      <c r="C24" s="410"/>
      <c r="D24" s="410"/>
      <c r="E24" s="410"/>
      <c r="F24" s="410"/>
      <c r="G24" s="410"/>
      <c r="H24" s="410"/>
      <c r="I24" s="410"/>
      <c r="J24" s="410"/>
      <c r="K24" s="410"/>
      <c r="L24" s="410"/>
      <c r="M24" s="410"/>
      <c r="N24" s="410"/>
      <c r="O24" s="410"/>
      <c r="P24" s="410"/>
      <c r="Q24" s="410"/>
      <c r="R24" s="410"/>
      <c r="S24" s="410"/>
      <c r="T24" s="410"/>
      <c r="U24" s="410"/>
    </row>
    <row r="25" spans="1:23" ht="15.6" x14ac:dyDescent="0.25">
      <c r="A25" s="16"/>
      <c r="B25" s="16"/>
      <c r="C25" s="16"/>
      <c r="D25" s="16"/>
      <c r="E25" s="16"/>
      <c r="F25" s="16"/>
      <c r="G25" s="17"/>
      <c r="H25" s="17"/>
      <c r="I25" s="17"/>
      <c r="J25" s="17"/>
      <c r="K25" s="17"/>
      <c r="L25" s="17"/>
      <c r="M25" s="17"/>
      <c r="N25" s="17"/>
      <c r="O25" s="17"/>
      <c r="P25" s="17"/>
      <c r="Q25" s="17"/>
      <c r="R25" s="17"/>
      <c r="S25" s="17"/>
      <c r="T25" s="17"/>
      <c r="U25" s="17"/>
    </row>
    <row r="26" spans="1:23" ht="15.6" x14ac:dyDescent="0.25">
      <c r="A26" s="1"/>
      <c r="B26" s="2"/>
      <c r="C26" s="2"/>
      <c r="D26" s="2"/>
      <c r="E26" s="2"/>
      <c r="F26" s="2"/>
      <c r="G26" s="3"/>
      <c r="H26" s="3"/>
      <c r="I26" s="3"/>
      <c r="J26" s="3"/>
      <c r="K26" s="3"/>
      <c r="L26" s="3"/>
      <c r="M26" s="3"/>
      <c r="N26" s="3"/>
      <c r="O26" s="3"/>
      <c r="P26" s="4"/>
      <c r="Q26" s="4"/>
      <c r="R26" s="803" t="s">
        <v>250</v>
      </c>
      <c r="S26" s="803"/>
      <c r="T26" s="803"/>
      <c r="U26" s="803"/>
    </row>
    <row r="27" spans="1:23" ht="15.6" x14ac:dyDescent="0.3">
      <c r="A27" s="5"/>
      <c r="B27" s="3"/>
      <c r="C27" s="3"/>
      <c r="D27" s="3"/>
      <c r="E27" s="3"/>
      <c r="F27" s="3"/>
      <c r="G27" s="5"/>
      <c r="H27" s="5"/>
      <c r="I27" s="3"/>
      <c r="J27" s="5"/>
      <c r="K27" s="3"/>
      <c r="L27" s="3"/>
      <c r="M27" s="3"/>
      <c r="N27" s="3"/>
      <c r="O27" s="3"/>
      <c r="P27" s="6"/>
      <c r="Q27" s="6"/>
      <c r="R27" s="412" t="s">
        <v>203</v>
      </c>
      <c r="S27" s="412"/>
      <c r="T27" s="412"/>
      <c r="U27" s="412"/>
    </row>
    <row r="30" spans="1:23" ht="15.6" x14ac:dyDescent="0.3">
      <c r="T30" s="15"/>
    </row>
    <row r="31" spans="1:23" ht="15" x14ac:dyDescent="0.25">
      <c r="R31" s="413" t="s">
        <v>206</v>
      </c>
      <c r="S31" s="413"/>
      <c r="T31" s="413"/>
      <c r="U31" s="413"/>
    </row>
  </sheetData>
  <mergeCells count="40">
    <mergeCell ref="U8:W8"/>
    <mergeCell ref="A15:A16"/>
    <mergeCell ref="L19:O19"/>
    <mergeCell ref="A4:V4"/>
    <mergeCell ref="A6:V6"/>
    <mergeCell ref="A7:B7"/>
    <mergeCell ref="A8:B8"/>
    <mergeCell ref="C8:F8"/>
    <mergeCell ref="G8:K8"/>
    <mergeCell ref="L8:O8"/>
    <mergeCell ref="P8:T8"/>
    <mergeCell ref="A9:B9"/>
    <mergeCell ref="A10:B10"/>
    <mergeCell ref="A11:A12"/>
    <mergeCell ref="A13:A14"/>
    <mergeCell ref="A17:A18"/>
    <mergeCell ref="L17:O18"/>
    <mergeCell ref="D17:G18"/>
    <mergeCell ref="D11:G12"/>
    <mergeCell ref="H11:K12"/>
    <mergeCell ref="H13:K14"/>
    <mergeCell ref="H15:K16"/>
    <mergeCell ref="H17:K18"/>
    <mergeCell ref="D15:G16"/>
    <mergeCell ref="R31:U31"/>
    <mergeCell ref="A1:L1"/>
    <mergeCell ref="O1:U1"/>
    <mergeCell ref="A2:L2"/>
    <mergeCell ref="O2:U2"/>
    <mergeCell ref="A5:U5"/>
    <mergeCell ref="A21:A22"/>
    <mergeCell ref="A24:U24"/>
    <mergeCell ref="R26:U26"/>
    <mergeCell ref="A19:A20"/>
    <mergeCell ref="R27:U27"/>
    <mergeCell ref="H19:K20"/>
    <mergeCell ref="P11:U22"/>
    <mergeCell ref="L11:M12"/>
    <mergeCell ref="D13:G14"/>
    <mergeCell ref="L13:O14"/>
  </mergeCells>
  <phoneticPr fontId="85" type="noConversion"/>
  <pageMargins left="0.25" right="0.25" top="0.75" bottom="0.75" header="0.3" footer="0.3"/>
  <pageSetup paperSize="9" orientation="landscape" r:id="rId1"/>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47"/>
  <sheetViews>
    <sheetView topLeftCell="A5" zoomScale="65" zoomScaleNormal="65" workbookViewId="0">
      <selection activeCell="M31" sqref="M31"/>
    </sheetView>
  </sheetViews>
  <sheetFormatPr defaultRowHeight="13.2" x14ac:dyDescent="0.25"/>
  <cols>
    <col min="1" max="25" width="6.33203125" customWidth="1"/>
  </cols>
  <sheetData>
    <row r="1" spans="1:25" ht="15.6" x14ac:dyDescent="0.3">
      <c r="A1" s="437" t="s">
        <v>22</v>
      </c>
      <c r="B1" s="437"/>
      <c r="C1" s="437"/>
      <c r="D1" s="437"/>
      <c r="E1" s="437"/>
      <c r="F1" s="437"/>
      <c r="G1" s="437"/>
      <c r="H1" s="437"/>
      <c r="I1" s="437"/>
      <c r="J1" s="437"/>
      <c r="K1" s="437"/>
      <c r="L1" s="437"/>
      <c r="M1" s="437"/>
      <c r="N1" s="437"/>
      <c r="O1" s="437"/>
      <c r="P1" s="8"/>
      <c r="Q1" s="8"/>
      <c r="R1" s="438" t="s">
        <v>23</v>
      </c>
      <c r="S1" s="438"/>
      <c r="T1" s="438"/>
      <c r="U1" s="438"/>
      <c r="V1" s="438"/>
      <c r="W1" s="438"/>
      <c r="X1" s="438"/>
      <c r="Y1" s="438"/>
    </row>
    <row r="2" spans="1:25" ht="15.6" x14ac:dyDescent="0.3">
      <c r="A2" s="439" t="s">
        <v>203</v>
      </c>
      <c r="B2" s="439"/>
      <c r="C2" s="439"/>
      <c r="D2" s="439"/>
      <c r="E2" s="439"/>
      <c r="F2" s="439"/>
      <c r="G2" s="439"/>
      <c r="H2" s="439"/>
      <c r="I2" s="439"/>
      <c r="J2" s="439"/>
      <c r="K2" s="439"/>
      <c r="L2" s="439"/>
      <c r="M2" s="439"/>
      <c r="N2" s="439"/>
      <c r="O2" s="439"/>
      <c r="P2" s="8"/>
      <c r="Q2" s="8"/>
      <c r="R2" s="440" t="s">
        <v>24</v>
      </c>
      <c r="S2" s="440"/>
      <c r="T2" s="440"/>
      <c r="U2" s="440"/>
      <c r="V2" s="440"/>
      <c r="W2" s="440"/>
      <c r="X2" s="440"/>
      <c r="Y2" s="440"/>
    </row>
    <row r="3" spans="1:25" ht="13.8" x14ac:dyDescent="0.25">
      <c r="A3" s="9"/>
      <c r="B3" s="10"/>
      <c r="C3" s="10"/>
      <c r="D3" s="10"/>
      <c r="E3" s="10"/>
      <c r="F3" s="10"/>
      <c r="G3" s="10"/>
      <c r="H3" s="10"/>
      <c r="I3" s="10"/>
      <c r="J3" s="9"/>
      <c r="K3" s="9"/>
      <c r="L3" s="9"/>
      <c r="M3" s="9"/>
      <c r="N3" s="9"/>
      <c r="O3" s="9"/>
      <c r="P3" s="9"/>
      <c r="Q3" s="9"/>
      <c r="R3" s="9"/>
      <c r="S3" s="9"/>
      <c r="T3" s="11"/>
      <c r="U3" s="9"/>
      <c r="V3" s="9"/>
      <c r="W3" s="9"/>
      <c r="X3" s="9"/>
      <c r="Y3" s="9"/>
    </row>
    <row r="4" spans="1:25" ht="17.399999999999999" x14ac:dyDescent="0.3">
      <c r="A4" s="441" t="s">
        <v>292</v>
      </c>
      <c r="B4" s="441"/>
      <c r="C4" s="441"/>
      <c r="D4" s="441"/>
      <c r="E4" s="441"/>
      <c r="F4" s="441"/>
      <c r="G4" s="441"/>
      <c r="H4" s="441"/>
      <c r="I4" s="441"/>
      <c r="J4" s="441"/>
      <c r="K4" s="441"/>
      <c r="L4" s="441"/>
      <c r="M4" s="441"/>
      <c r="N4" s="441"/>
      <c r="O4" s="441"/>
      <c r="P4" s="441"/>
      <c r="Q4" s="441"/>
      <c r="R4" s="441"/>
      <c r="S4" s="441"/>
      <c r="T4" s="441"/>
      <c r="U4" s="441"/>
      <c r="V4" s="441"/>
      <c r="W4" s="441"/>
      <c r="X4" s="441"/>
      <c r="Y4" s="441"/>
    </row>
    <row r="5" spans="1:25" ht="17.399999999999999" x14ac:dyDescent="0.3">
      <c r="A5" s="441" t="s">
        <v>291</v>
      </c>
      <c r="B5" s="441"/>
      <c r="C5" s="441"/>
      <c r="D5" s="441"/>
      <c r="E5" s="441"/>
      <c r="F5" s="441"/>
      <c r="G5" s="441"/>
      <c r="H5" s="441"/>
      <c r="I5" s="441"/>
      <c r="J5" s="441"/>
      <c r="K5" s="441"/>
      <c r="L5" s="441"/>
      <c r="M5" s="441"/>
      <c r="N5" s="441"/>
      <c r="O5" s="441"/>
      <c r="P5" s="441"/>
      <c r="Q5" s="441"/>
      <c r="R5" s="441"/>
      <c r="S5" s="441"/>
      <c r="T5" s="441"/>
      <c r="U5" s="441"/>
      <c r="V5" s="441"/>
      <c r="W5" s="441"/>
      <c r="X5" s="441"/>
      <c r="Y5" s="441"/>
    </row>
    <row r="6" spans="1:25" ht="13.8" x14ac:dyDescent="0.25">
      <c r="A6" s="688" t="s">
        <v>385</v>
      </c>
      <c r="B6" s="688"/>
      <c r="C6" s="688"/>
      <c r="D6" s="688"/>
      <c r="E6" s="688"/>
      <c r="F6" s="688"/>
      <c r="G6" s="688"/>
      <c r="H6" s="688"/>
      <c r="I6" s="688"/>
      <c r="J6" s="688"/>
      <c r="K6" s="688"/>
      <c r="L6" s="688"/>
      <c r="M6" s="688"/>
      <c r="N6" s="688"/>
      <c r="O6" s="688"/>
      <c r="P6" s="688"/>
      <c r="Q6" s="688"/>
      <c r="R6" s="688"/>
      <c r="S6" s="688"/>
      <c r="T6" s="688"/>
      <c r="U6" s="688"/>
      <c r="V6" s="688"/>
      <c r="W6" s="688"/>
      <c r="X6" s="688"/>
      <c r="Y6" s="688"/>
    </row>
    <row r="7" spans="1:25" ht="15.6" x14ac:dyDescent="0.3">
      <c r="A7" s="446"/>
      <c r="B7" s="446"/>
      <c r="C7" s="292"/>
      <c r="D7" s="292"/>
      <c r="E7" s="292"/>
      <c r="F7" s="292"/>
      <c r="G7" s="292"/>
      <c r="H7" s="292"/>
      <c r="I7" s="292"/>
    </row>
    <row r="8" spans="1:25" ht="16.5" customHeight="1" x14ac:dyDescent="0.25">
      <c r="A8" s="718" t="s">
        <v>8</v>
      </c>
      <c r="B8" s="718"/>
      <c r="C8" s="718" t="s">
        <v>234</v>
      </c>
      <c r="D8" s="449" t="s">
        <v>331</v>
      </c>
      <c r="E8" s="449"/>
      <c r="F8" s="449"/>
      <c r="G8" s="767" t="s">
        <v>293</v>
      </c>
      <c r="H8" s="767"/>
      <c r="I8" s="767"/>
      <c r="J8" s="767"/>
      <c r="K8" s="767" t="s">
        <v>9</v>
      </c>
      <c r="L8" s="767"/>
      <c r="M8" s="767"/>
      <c r="N8" s="767"/>
      <c r="O8" s="767" t="s">
        <v>10</v>
      </c>
      <c r="P8" s="767"/>
      <c r="Q8" s="767"/>
      <c r="R8" s="767"/>
      <c r="S8" s="767" t="s">
        <v>11</v>
      </c>
      <c r="T8" s="767"/>
      <c r="U8" s="767"/>
      <c r="V8" s="767"/>
      <c r="W8" s="767"/>
      <c r="X8" s="294" t="s">
        <v>294</v>
      </c>
      <c r="Y8" s="267"/>
    </row>
    <row r="9" spans="1:25" ht="20.25" customHeight="1" x14ac:dyDescent="0.25">
      <c r="A9" s="718" t="s">
        <v>20</v>
      </c>
      <c r="B9" s="718"/>
      <c r="C9" s="718"/>
      <c r="D9" s="248" t="s">
        <v>324</v>
      </c>
      <c r="E9" s="248" t="s">
        <v>325</v>
      </c>
      <c r="F9" s="248" t="s">
        <v>326</v>
      </c>
      <c r="G9" s="248" t="s">
        <v>295</v>
      </c>
      <c r="H9" s="248" t="s">
        <v>296</v>
      </c>
      <c r="I9" s="230" t="s">
        <v>297</v>
      </c>
      <c r="J9" s="248" t="s">
        <v>298</v>
      </c>
      <c r="K9" s="248" t="s">
        <v>299</v>
      </c>
      <c r="L9" s="248" t="s">
        <v>230</v>
      </c>
      <c r="M9" s="248" t="s">
        <v>231</v>
      </c>
      <c r="N9" s="248" t="s">
        <v>259</v>
      </c>
      <c r="O9" s="248" t="s">
        <v>261</v>
      </c>
      <c r="P9" s="248" t="s">
        <v>262</v>
      </c>
      <c r="Q9" s="248" t="s">
        <v>263</v>
      </c>
      <c r="R9" s="248" t="s">
        <v>260</v>
      </c>
      <c r="S9" s="248" t="s">
        <v>300</v>
      </c>
      <c r="T9" s="248" t="s">
        <v>301</v>
      </c>
      <c r="U9" s="248" t="s">
        <v>296</v>
      </c>
      <c r="V9" s="248" t="s">
        <v>297</v>
      </c>
      <c r="W9" s="248" t="s">
        <v>302</v>
      </c>
      <c r="X9" s="284" t="s">
        <v>303</v>
      </c>
    </row>
    <row r="10" spans="1:25" ht="12.75" customHeight="1" x14ac:dyDescent="0.25">
      <c r="A10" s="718" t="s">
        <v>21</v>
      </c>
      <c r="B10" s="718"/>
      <c r="C10" s="718"/>
      <c r="D10" s="293"/>
      <c r="E10" s="293"/>
      <c r="F10" s="293"/>
      <c r="G10" s="293">
        <v>1</v>
      </c>
      <c r="H10" s="293">
        <v>2</v>
      </c>
      <c r="I10" s="293">
        <v>3</v>
      </c>
      <c r="J10" s="293">
        <v>4</v>
      </c>
      <c r="K10" s="293">
        <v>5</v>
      </c>
      <c r="L10" s="293">
        <v>6</v>
      </c>
      <c r="M10" s="293">
        <v>7</v>
      </c>
      <c r="N10" s="293">
        <v>8</v>
      </c>
      <c r="O10" s="293">
        <v>9</v>
      </c>
      <c r="P10" s="293">
        <v>10</v>
      </c>
      <c r="Q10" s="293">
        <v>11</v>
      </c>
      <c r="R10" s="293">
        <v>12</v>
      </c>
      <c r="S10" s="293">
        <v>13</v>
      </c>
      <c r="T10" s="293">
        <v>14</v>
      </c>
      <c r="U10" s="293">
        <v>15</v>
      </c>
      <c r="V10" s="293">
        <v>16</v>
      </c>
      <c r="W10" s="293">
        <v>17</v>
      </c>
      <c r="X10" s="287">
        <v>18</v>
      </c>
    </row>
    <row r="11" spans="1:25" ht="17.25" customHeight="1" x14ac:dyDescent="0.25">
      <c r="A11" s="442" t="s">
        <v>12</v>
      </c>
      <c r="B11" s="442" t="s">
        <v>13</v>
      </c>
      <c r="C11" s="295" t="s">
        <v>235</v>
      </c>
      <c r="D11" s="295"/>
      <c r="E11" s="295"/>
      <c r="F11" s="295"/>
      <c r="G11" s="671" t="s">
        <v>304</v>
      </c>
      <c r="H11" s="671"/>
      <c r="I11" s="671"/>
      <c r="J11" s="671"/>
      <c r="K11" s="671"/>
      <c r="L11" s="671"/>
      <c r="M11" s="671"/>
      <c r="N11" s="671"/>
      <c r="O11" s="670" t="s">
        <v>305</v>
      </c>
      <c r="P11" s="670"/>
      <c r="Q11" s="670"/>
      <c r="R11" s="670"/>
      <c r="S11" s="670"/>
      <c r="T11" s="670"/>
      <c r="U11" s="670"/>
      <c r="V11" s="282"/>
      <c r="W11" s="282"/>
      <c r="X11" s="288"/>
    </row>
    <row r="12" spans="1:25" ht="17.25" customHeight="1" x14ac:dyDescent="0.25">
      <c r="A12" s="442"/>
      <c r="B12" s="442"/>
      <c r="C12" s="295" t="s">
        <v>236</v>
      </c>
      <c r="D12" s="295"/>
      <c r="E12" s="295"/>
      <c r="F12" s="295"/>
      <c r="G12" s="669" t="s">
        <v>306</v>
      </c>
      <c r="H12" s="669"/>
      <c r="I12" s="669"/>
      <c r="J12" s="669"/>
      <c r="K12" s="669"/>
      <c r="L12" s="669"/>
      <c r="M12" s="669"/>
      <c r="N12" s="669"/>
      <c r="O12" s="669"/>
      <c r="P12" s="669"/>
      <c r="Q12" s="669"/>
      <c r="R12" s="669"/>
      <c r="S12" s="669"/>
      <c r="T12" s="669"/>
      <c r="U12" s="669"/>
      <c r="V12" s="282"/>
      <c r="W12" s="282"/>
      <c r="X12" s="288"/>
    </row>
    <row r="13" spans="1:25" ht="17.25" customHeight="1" x14ac:dyDescent="0.25">
      <c r="A13" s="442"/>
      <c r="B13" s="442" t="s">
        <v>14</v>
      </c>
      <c r="C13" s="295" t="s">
        <v>235</v>
      </c>
      <c r="D13" s="295"/>
      <c r="E13" s="295"/>
      <c r="F13" s="829" t="s">
        <v>352</v>
      </c>
      <c r="G13" s="686" t="s">
        <v>307</v>
      </c>
      <c r="H13" s="686"/>
      <c r="I13" s="686"/>
      <c r="J13" s="686"/>
      <c r="K13" s="686"/>
      <c r="L13" s="686"/>
      <c r="M13" s="686"/>
      <c r="N13" s="686"/>
      <c r="O13" s="686"/>
      <c r="P13" s="686"/>
      <c r="Q13" s="686"/>
      <c r="R13" s="686"/>
      <c r="S13" s="686"/>
      <c r="T13" s="686"/>
      <c r="U13" s="686"/>
      <c r="V13" s="282"/>
      <c r="W13" s="282"/>
      <c r="X13" s="288"/>
    </row>
    <row r="14" spans="1:25" ht="17.25" customHeight="1" x14ac:dyDescent="0.25">
      <c r="A14" s="442"/>
      <c r="B14" s="442"/>
      <c r="C14" s="295" t="s">
        <v>236</v>
      </c>
      <c r="D14" s="295"/>
      <c r="E14" s="295"/>
      <c r="F14" s="830"/>
      <c r="G14" s="668" t="s">
        <v>308</v>
      </c>
      <c r="H14" s="668"/>
      <c r="I14" s="668"/>
      <c r="J14" s="668"/>
      <c r="K14" s="668"/>
      <c r="L14" s="668"/>
      <c r="M14" s="668"/>
      <c r="N14" s="668"/>
      <c r="O14" s="668"/>
      <c r="P14" s="668"/>
      <c r="Q14" s="668"/>
      <c r="R14" s="668"/>
      <c r="S14" s="668"/>
      <c r="T14" s="668"/>
      <c r="U14" s="668"/>
      <c r="V14" s="282"/>
      <c r="W14" s="282"/>
      <c r="X14" s="288"/>
    </row>
    <row r="15" spans="1:25" ht="12.75" customHeight="1" x14ac:dyDescent="0.25">
      <c r="A15" s="442" t="s">
        <v>15</v>
      </c>
      <c r="B15" s="442" t="s">
        <v>13</v>
      </c>
      <c r="C15" s="295" t="s">
        <v>235</v>
      </c>
      <c r="D15" s="336"/>
      <c r="E15" s="336"/>
      <c r="F15" s="336"/>
      <c r="G15" s="337"/>
      <c r="H15" s="739" t="s">
        <v>399</v>
      </c>
      <c r="I15" s="739"/>
      <c r="J15" s="739"/>
      <c r="K15" s="739"/>
      <c r="L15" s="739"/>
      <c r="M15" s="739"/>
      <c r="N15" s="740"/>
      <c r="O15" s="831" t="s">
        <v>340</v>
      </c>
      <c r="P15" s="845"/>
      <c r="Q15" s="845"/>
      <c r="R15" s="845"/>
      <c r="S15" s="845"/>
      <c r="T15" s="846"/>
      <c r="U15" s="247"/>
      <c r="V15" s="282"/>
      <c r="W15" s="282"/>
      <c r="X15" s="288"/>
    </row>
    <row r="16" spans="1:25" ht="12.75" customHeight="1" x14ac:dyDescent="0.25">
      <c r="A16" s="442"/>
      <c r="B16" s="442"/>
      <c r="C16" s="295" t="s">
        <v>236</v>
      </c>
      <c r="D16" s="336"/>
      <c r="E16" s="336"/>
      <c r="F16" s="336"/>
      <c r="G16" s="337"/>
      <c r="H16" s="745"/>
      <c r="I16" s="745"/>
      <c r="J16" s="745"/>
      <c r="K16" s="745"/>
      <c r="L16" s="745"/>
      <c r="M16" s="745"/>
      <c r="N16" s="757"/>
      <c r="O16" s="847"/>
      <c r="P16" s="848"/>
      <c r="Q16" s="848"/>
      <c r="R16" s="848"/>
      <c r="S16" s="848"/>
      <c r="T16" s="849"/>
      <c r="U16" s="247"/>
      <c r="V16" s="282"/>
      <c r="W16" s="282"/>
      <c r="X16" s="288"/>
    </row>
    <row r="17" spans="1:30" ht="12.75" customHeight="1" x14ac:dyDescent="0.25">
      <c r="A17" s="442"/>
      <c r="B17" s="442" t="s">
        <v>14</v>
      </c>
      <c r="C17" s="295" t="s">
        <v>235</v>
      </c>
      <c r="D17" s="772" t="s">
        <v>339</v>
      </c>
      <c r="E17" s="773"/>
      <c r="F17" s="773"/>
      <c r="G17" s="773"/>
      <c r="H17" s="745"/>
      <c r="I17" s="745"/>
      <c r="J17" s="745"/>
      <c r="K17" s="745"/>
      <c r="L17" s="745"/>
      <c r="M17" s="745"/>
      <c r="N17" s="757"/>
      <c r="O17" s="847"/>
      <c r="P17" s="848"/>
      <c r="Q17" s="848"/>
      <c r="R17" s="848"/>
      <c r="S17" s="848"/>
      <c r="T17" s="849"/>
      <c r="U17" s="247"/>
      <c r="V17" s="282"/>
      <c r="W17" s="282"/>
      <c r="X17" s="288"/>
    </row>
    <row r="18" spans="1:30" ht="12.75" customHeight="1" x14ac:dyDescent="0.25">
      <c r="A18" s="442"/>
      <c r="B18" s="442"/>
      <c r="C18" s="295" t="s">
        <v>236</v>
      </c>
      <c r="D18" s="775"/>
      <c r="E18" s="776"/>
      <c r="F18" s="776"/>
      <c r="G18" s="776"/>
      <c r="H18" s="742"/>
      <c r="I18" s="742"/>
      <c r="J18" s="742"/>
      <c r="K18" s="742"/>
      <c r="L18" s="742"/>
      <c r="M18" s="742"/>
      <c r="N18" s="743"/>
      <c r="O18" s="850"/>
      <c r="P18" s="851"/>
      <c r="Q18" s="851"/>
      <c r="R18" s="851"/>
      <c r="S18" s="851"/>
      <c r="T18" s="852"/>
      <c r="U18" s="247"/>
      <c r="V18" s="282"/>
      <c r="W18" s="282"/>
      <c r="X18" s="288"/>
    </row>
    <row r="19" spans="1:30" ht="15.75" customHeight="1" x14ac:dyDescent="0.25">
      <c r="A19" s="442" t="s">
        <v>16</v>
      </c>
      <c r="B19" s="442" t="s">
        <v>13</v>
      </c>
      <c r="C19" s="295" t="s">
        <v>235</v>
      </c>
      <c r="D19" s="295"/>
      <c r="E19" s="295"/>
      <c r="F19" s="295"/>
      <c r="G19" s="687" t="s">
        <v>309</v>
      </c>
      <c r="H19" s="687"/>
      <c r="I19" s="687"/>
      <c r="J19" s="687"/>
      <c r="K19" s="687"/>
      <c r="L19" s="687"/>
      <c r="M19" s="687"/>
      <c r="N19" s="687"/>
      <c r="O19" s="687"/>
      <c r="P19" s="687"/>
      <c r="Q19" s="687"/>
      <c r="R19" s="687"/>
      <c r="S19" s="687"/>
      <c r="T19" s="687"/>
      <c r="U19" s="687"/>
      <c r="V19" s="282"/>
      <c r="W19" s="282"/>
      <c r="X19" s="288"/>
    </row>
    <row r="20" spans="1:30" ht="15.75" customHeight="1" x14ac:dyDescent="0.25">
      <c r="A20" s="442"/>
      <c r="B20" s="442"/>
      <c r="C20" s="295" t="s">
        <v>236</v>
      </c>
      <c r="D20" s="295"/>
      <c r="E20" s="295"/>
      <c r="F20" s="295"/>
      <c r="G20" s="672" t="s">
        <v>310</v>
      </c>
      <c r="H20" s="672"/>
      <c r="I20" s="672"/>
      <c r="J20" s="672"/>
      <c r="K20" s="672"/>
      <c r="L20" s="672"/>
      <c r="M20" s="672"/>
      <c r="N20" s="672"/>
      <c r="O20" s="672"/>
      <c r="P20" s="672"/>
      <c r="Q20" s="672"/>
      <c r="R20" s="672"/>
      <c r="S20" s="672"/>
      <c r="T20" s="672"/>
      <c r="U20" s="672"/>
      <c r="V20" s="282"/>
      <c r="W20" s="282"/>
      <c r="X20" s="288"/>
    </row>
    <row r="21" spans="1:30" ht="15.75" customHeight="1" x14ac:dyDescent="0.25">
      <c r="A21" s="442"/>
      <c r="B21" s="442" t="s">
        <v>14</v>
      </c>
      <c r="C21" s="295" t="s">
        <v>235</v>
      </c>
      <c r="D21" s="619" t="s">
        <v>339</v>
      </c>
      <c r="E21" s="843"/>
      <c r="F21" s="620"/>
      <c r="G21" s="671" t="s">
        <v>304</v>
      </c>
      <c r="H21" s="671"/>
      <c r="I21" s="671"/>
      <c r="J21" s="671"/>
      <c r="K21" s="671"/>
      <c r="L21" s="671"/>
      <c r="M21" s="671"/>
      <c r="N21" s="671"/>
      <c r="O21" s="671"/>
      <c r="P21" s="671"/>
      <c r="Q21" s="671"/>
      <c r="R21" s="671"/>
      <c r="S21" s="671"/>
      <c r="T21" s="671"/>
      <c r="U21" s="671"/>
      <c r="V21" s="282"/>
      <c r="W21" s="282"/>
      <c r="X21" s="288"/>
    </row>
    <row r="22" spans="1:30" ht="15.75" customHeight="1" x14ac:dyDescent="0.25">
      <c r="A22" s="442"/>
      <c r="B22" s="442"/>
      <c r="C22" s="295" t="s">
        <v>236</v>
      </c>
      <c r="D22" s="621"/>
      <c r="E22" s="844"/>
      <c r="F22" s="622"/>
      <c r="G22" s="669" t="s">
        <v>306</v>
      </c>
      <c r="H22" s="669"/>
      <c r="I22" s="669"/>
      <c r="J22" s="669"/>
      <c r="K22" s="669"/>
      <c r="L22" s="669"/>
      <c r="M22" s="669"/>
      <c r="N22" s="669"/>
      <c r="O22" s="669"/>
      <c r="P22" s="669"/>
      <c r="Q22" s="669"/>
      <c r="R22" s="669"/>
      <c r="S22" s="669"/>
      <c r="T22" s="669"/>
      <c r="U22" s="669"/>
      <c r="V22" s="282"/>
      <c r="W22" s="282"/>
      <c r="X22" s="288"/>
    </row>
    <row r="23" spans="1:30" ht="12" customHeight="1" x14ac:dyDescent="0.25">
      <c r="A23" s="442" t="s">
        <v>17</v>
      </c>
      <c r="B23" s="442" t="s">
        <v>13</v>
      </c>
      <c r="C23" s="295" t="s">
        <v>235</v>
      </c>
      <c r="D23" s="295"/>
      <c r="E23" s="295"/>
      <c r="F23" s="295"/>
      <c r="G23" s="268"/>
      <c r="H23" s="702" t="s">
        <v>400</v>
      </c>
      <c r="I23" s="703"/>
      <c r="J23" s="703"/>
      <c r="L23" s="738" t="s">
        <v>399</v>
      </c>
      <c r="M23" s="739"/>
      <c r="N23" s="740"/>
      <c r="O23" s="831" t="s">
        <v>340</v>
      </c>
      <c r="P23" s="832"/>
      <c r="Q23" s="832"/>
      <c r="R23" s="832"/>
      <c r="S23" s="832"/>
      <c r="T23" s="833"/>
      <c r="U23" s="247"/>
      <c r="V23" s="282"/>
      <c r="W23" s="282"/>
      <c r="X23" s="288"/>
    </row>
    <row r="24" spans="1:30" ht="12" customHeight="1" x14ac:dyDescent="0.25">
      <c r="A24" s="442"/>
      <c r="B24" s="442"/>
      <c r="C24" s="295" t="s">
        <v>236</v>
      </c>
      <c r="D24" s="295"/>
      <c r="E24" s="295"/>
      <c r="F24" s="295"/>
      <c r="G24" s="268"/>
      <c r="H24" s="705"/>
      <c r="I24" s="706"/>
      <c r="J24" s="706"/>
      <c r="L24" s="744"/>
      <c r="M24" s="745"/>
      <c r="N24" s="757"/>
      <c r="O24" s="834"/>
      <c r="P24" s="835"/>
      <c r="Q24" s="835"/>
      <c r="R24" s="835"/>
      <c r="S24" s="835"/>
      <c r="T24" s="836"/>
      <c r="U24" s="247"/>
      <c r="V24" s="282"/>
      <c r="W24" s="282"/>
      <c r="X24" s="288"/>
      <c r="AD24">
        <f>60/8</f>
        <v>7.5</v>
      </c>
    </row>
    <row r="25" spans="1:30" ht="16.8" customHeight="1" x14ac:dyDescent="0.25">
      <c r="A25" s="442"/>
      <c r="B25" s="442" t="s">
        <v>14</v>
      </c>
      <c r="C25" s="295" t="s">
        <v>235</v>
      </c>
      <c r="D25" s="295"/>
      <c r="E25" s="840" t="s">
        <v>351</v>
      </c>
      <c r="F25" s="713"/>
      <c r="G25" s="714"/>
      <c r="H25" s="705"/>
      <c r="I25" s="706"/>
      <c r="J25" s="706"/>
      <c r="L25" s="744"/>
      <c r="M25" s="745"/>
      <c r="N25" s="757"/>
      <c r="O25" s="834"/>
      <c r="P25" s="835"/>
      <c r="Q25" s="835"/>
      <c r="R25" s="835"/>
      <c r="S25" s="835"/>
      <c r="T25" s="836"/>
      <c r="U25" s="247"/>
      <c r="V25" s="282"/>
      <c r="W25" s="282"/>
      <c r="X25" s="288"/>
      <c r="AD25">
        <f>32/6</f>
        <v>5.333333333333333</v>
      </c>
    </row>
    <row r="26" spans="1:30" ht="16.8" customHeight="1" x14ac:dyDescent="0.25">
      <c r="A26" s="442"/>
      <c r="B26" s="442"/>
      <c r="C26" s="295" t="s">
        <v>236</v>
      </c>
      <c r="D26" s="295"/>
      <c r="E26" s="715"/>
      <c r="F26" s="716"/>
      <c r="G26" s="717"/>
      <c r="H26" s="708"/>
      <c r="I26" s="709"/>
      <c r="J26" s="709"/>
      <c r="L26" s="741"/>
      <c r="M26" s="742"/>
      <c r="N26" s="743"/>
      <c r="O26" s="834"/>
      <c r="P26" s="835"/>
      <c r="Q26" s="835"/>
      <c r="R26" s="835"/>
      <c r="S26" s="835"/>
      <c r="T26" s="836"/>
      <c r="U26" s="247"/>
      <c r="V26" s="282"/>
      <c r="W26" s="282"/>
      <c r="X26" s="288"/>
    </row>
    <row r="27" spans="1:30" ht="12" customHeight="1" x14ac:dyDescent="0.25">
      <c r="A27" s="442" t="s">
        <v>18</v>
      </c>
      <c r="B27" s="442" t="s">
        <v>13</v>
      </c>
      <c r="C27" s="295" t="s">
        <v>235</v>
      </c>
      <c r="D27" s="268"/>
      <c r="E27" s="268"/>
      <c r="F27" s="268"/>
      <c r="G27" s="268"/>
      <c r="H27" s="702" t="s">
        <v>400</v>
      </c>
      <c r="I27" s="703"/>
      <c r="J27" s="704"/>
      <c r="K27" s="268"/>
      <c r="L27" s="268"/>
      <c r="M27" s="268"/>
      <c r="N27" s="268"/>
      <c r="O27" s="834"/>
      <c r="P27" s="835"/>
      <c r="Q27" s="835"/>
      <c r="R27" s="835"/>
      <c r="S27" s="835"/>
      <c r="T27" s="836"/>
      <c r="U27" s="268"/>
      <c r="V27" s="282"/>
      <c r="W27" s="282"/>
      <c r="X27" s="288"/>
    </row>
    <row r="28" spans="1:30" ht="12" customHeight="1" x14ac:dyDescent="0.25">
      <c r="A28" s="442"/>
      <c r="B28" s="442"/>
      <c r="C28" s="295" t="s">
        <v>236</v>
      </c>
      <c r="D28" s="268"/>
      <c r="E28" s="268"/>
      <c r="F28" s="268"/>
      <c r="G28" s="268"/>
      <c r="H28" s="705"/>
      <c r="I28" s="706"/>
      <c r="J28" s="707"/>
      <c r="K28" s="268"/>
      <c r="L28" s="268"/>
      <c r="M28" s="268"/>
      <c r="N28" s="268"/>
      <c r="O28" s="834"/>
      <c r="P28" s="835"/>
      <c r="Q28" s="835"/>
      <c r="R28" s="835"/>
      <c r="S28" s="835"/>
      <c r="T28" s="836"/>
      <c r="U28" s="268"/>
      <c r="V28" s="282"/>
      <c r="W28" s="282"/>
      <c r="X28" s="288"/>
    </row>
    <row r="29" spans="1:30" ht="12" customHeight="1" x14ac:dyDescent="0.25">
      <c r="A29" s="442"/>
      <c r="B29" s="442" t="s">
        <v>14</v>
      </c>
      <c r="C29" s="295" t="s">
        <v>235</v>
      </c>
      <c r="D29" s="772" t="s">
        <v>339</v>
      </c>
      <c r="E29" s="773"/>
      <c r="F29" s="773"/>
      <c r="G29" s="773"/>
      <c r="H29" s="705"/>
      <c r="I29" s="706"/>
      <c r="J29" s="707"/>
      <c r="K29" s="268"/>
      <c r="L29" s="268"/>
      <c r="M29" s="268"/>
      <c r="N29" s="268"/>
      <c r="O29" s="834"/>
      <c r="P29" s="835"/>
      <c r="Q29" s="835"/>
      <c r="R29" s="835"/>
      <c r="S29" s="835"/>
      <c r="T29" s="836"/>
      <c r="U29" s="268"/>
      <c r="V29" s="282"/>
      <c r="W29" s="282"/>
      <c r="X29" s="288"/>
    </row>
    <row r="30" spans="1:30" ht="12" customHeight="1" x14ac:dyDescent="0.25">
      <c r="A30" s="442"/>
      <c r="B30" s="442"/>
      <c r="C30" s="295" t="s">
        <v>236</v>
      </c>
      <c r="D30" s="775"/>
      <c r="E30" s="776"/>
      <c r="F30" s="776"/>
      <c r="G30" s="776"/>
      <c r="H30" s="708"/>
      <c r="I30" s="709"/>
      <c r="J30" s="710"/>
      <c r="K30" s="268"/>
      <c r="L30" s="268"/>
      <c r="M30" s="268"/>
      <c r="N30" s="268"/>
      <c r="O30" s="834"/>
      <c r="P30" s="835"/>
      <c r="Q30" s="835"/>
      <c r="R30" s="835"/>
      <c r="S30" s="835"/>
      <c r="T30" s="836"/>
      <c r="U30" s="268"/>
      <c r="V30" s="282"/>
      <c r="W30" s="282"/>
      <c r="X30" s="288"/>
    </row>
    <row r="31" spans="1:30" ht="20.399999999999999" customHeight="1" x14ac:dyDescent="0.25">
      <c r="A31" s="442" t="s">
        <v>19</v>
      </c>
      <c r="B31" s="442" t="s">
        <v>13</v>
      </c>
      <c r="C31" s="295" t="s">
        <v>235</v>
      </c>
      <c r="D31" s="295"/>
      <c r="E31" s="702" t="s">
        <v>351</v>
      </c>
      <c r="F31" s="704"/>
      <c r="G31" s="268"/>
      <c r="H31" s="823" t="s">
        <v>354</v>
      </c>
      <c r="I31" s="824"/>
      <c r="J31" s="268"/>
      <c r="K31" s="268"/>
      <c r="L31" s="282"/>
      <c r="M31" s="282"/>
      <c r="N31" s="282"/>
      <c r="O31" s="834"/>
      <c r="P31" s="835"/>
      <c r="Q31" s="835"/>
      <c r="R31" s="835"/>
      <c r="S31" s="835"/>
      <c r="T31" s="836"/>
      <c r="U31" s="282"/>
      <c r="V31" s="282"/>
      <c r="W31" s="282"/>
      <c r="X31" s="288"/>
    </row>
    <row r="32" spans="1:30" ht="12" customHeight="1" x14ac:dyDescent="0.25">
      <c r="A32" s="442"/>
      <c r="B32" s="442"/>
      <c r="C32" s="295" t="s">
        <v>236</v>
      </c>
      <c r="D32" s="295"/>
      <c r="E32" s="708"/>
      <c r="F32" s="710"/>
      <c r="G32" s="268"/>
      <c r="H32" s="825"/>
      <c r="I32" s="826"/>
      <c r="J32" s="268"/>
      <c r="K32" s="268"/>
      <c r="L32" s="247"/>
      <c r="M32" s="247"/>
      <c r="N32" s="247"/>
      <c r="O32" s="834"/>
      <c r="P32" s="835"/>
      <c r="Q32" s="835"/>
      <c r="R32" s="835"/>
      <c r="S32" s="835"/>
      <c r="T32" s="836"/>
      <c r="U32" s="247"/>
      <c r="V32" s="282"/>
      <c r="W32" s="282"/>
      <c r="X32" s="288"/>
    </row>
    <row r="33" spans="1:25" ht="12" customHeight="1" x14ac:dyDescent="0.25">
      <c r="A33" s="442"/>
      <c r="B33" s="442" t="s">
        <v>14</v>
      </c>
      <c r="C33" s="295" t="s">
        <v>235</v>
      </c>
      <c r="D33" s="295"/>
      <c r="E33" s="268"/>
      <c r="F33" s="268"/>
      <c r="G33" s="841" t="s">
        <v>351</v>
      </c>
      <c r="H33" s="825"/>
      <c r="I33" s="826"/>
      <c r="J33" s="268"/>
      <c r="K33" s="268"/>
      <c r="L33" s="282"/>
      <c r="M33" s="282"/>
      <c r="N33" s="282"/>
      <c r="O33" s="834"/>
      <c r="P33" s="835"/>
      <c r="Q33" s="835"/>
      <c r="R33" s="835"/>
      <c r="S33" s="835"/>
      <c r="T33" s="836"/>
      <c r="U33" s="282"/>
      <c r="V33" s="282"/>
      <c r="W33" s="282"/>
      <c r="X33" s="288"/>
    </row>
    <row r="34" spans="1:25" ht="12" customHeight="1" x14ac:dyDescent="0.25">
      <c r="A34" s="442"/>
      <c r="B34" s="442"/>
      <c r="C34" s="295" t="s">
        <v>236</v>
      </c>
      <c r="D34" s="295"/>
      <c r="E34" s="268"/>
      <c r="F34" s="268"/>
      <c r="G34" s="842"/>
      <c r="H34" s="827"/>
      <c r="I34" s="828"/>
      <c r="J34" s="268"/>
      <c r="K34" s="268"/>
      <c r="L34" s="282"/>
      <c r="M34" s="282"/>
      <c r="N34" s="282"/>
      <c r="O34" s="834"/>
      <c r="P34" s="835"/>
      <c r="Q34" s="835"/>
      <c r="R34" s="835"/>
      <c r="S34" s="835"/>
      <c r="T34" s="836"/>
      <c r="U34" s="282"/>
      <c r="V34" s="282"/>
      <c r="W34" s="282"/>
      <c r="X34" s="288"/>
    </row>
    <row r="35" spans="1:25" ht="12" customHeight="1" x14ac:dyDescent="0.25">
      <c r="A35" s="442" t="s">
        <v>254</v>
      </c>
      <c r="B35" s="442" t="s">
        <v>13</v>
      </c>
      <c r="C35" s="295" t="s">
        <v>235</v>
      </c>
      <c r="D35" s="295"/>
      <c r="E35" s="295"/>
      <c r="F35" s="295"/>
      <c r="G35" s="268" t="s">
        <v>354</v>
      </c>
      <c r="H35" s="268"/>
      <c r="I35" s="268"/>
      <c r="J35" s="268"/>
      <c r="K35" s="268"/>
      <c r="L35" s="268"/>
      <c r="M35" s="268"/>
      <c r="N35" s="268"/>
      <c r="O35" s="834"/>
      <c r="P35" s="835"/>
      <c r="Q35" s="835"/>
      <c r="R35" s="835"/>
      <c r="S35" s="835"/>
      <c r="T35" s="836"/>
      <c r="U35" s="268"/>
      <c r="V35" s="268"/>
      <c r="W35" s="268"/>
      <c r="X35" s="281"/>
    </row>
    <row r="36" spans="1:25" ht="12" customHeight="1" x14ac:dyDescent="0.25">
      <c r="A36" s="442"/>
      <c r="B36" s="442"/>
      <c r="C36" s="295" t="s">
        <v>236</v>
      </c>
      <c r="D36" s="295"/>
      <c r="E36" s="295"/>
      <c r="F36" s="295"/>
      <c r="G36" s="268"/>
      <c r="H36" s="268"/>
      <c r="I36" s="268"/>
      <c r="J36" s="268"/>
      <c r="K36" s="268"/>
      <c r="L36" s="268"/>
      <c r="M36" s="268"/>
      <c r="N36" s="268"/>
      <c r="O36" s="834"/>
      <c r="P36" s="835"/>
      <c r="Q36" s="835"/>
      <c r="R36" s="835"/>
      <c r="S36" s="835"/>
      <c r="T36" s="836"/>
      <c r="U36" s="268"/>
      <c r="V36" s="268"/>
      <c r="W36" s="268"/>
      <c r="X36" s="283"/>
    </row>
    <row r="37" spans="1:25" ht="12" customHeight="1" x14ac:dyDescent="0.25">
      <c r="A37" s="442"/>
      <c r="B37" s="442" t="s">
        <v>14</v>
      </c>
      <c r="C37" s="295" t="s">
        <v>235</v>
      </c>
      <c r="D37" s="268"/>
      <c r="E37" s="268"/>
      <c r="F37" s="268"/>
      <c r="G37" s="821"/>
      <c r="H37" s="268"/>
      <c r="I37" s="268"/>
      <c r="J37" s="268"/>
      <c r="K37" s="268"/>
      <c r="L37" s="268"/>
      <c r="M37" s="268"/>
      <c r="N37" s="268"/>
      <c r="O37" s="834"/>
      <c r="P37" s="835"/>
      <c r="Q37" s="835"/>
      <c r="R37" s="835"/>
      <c r="S37" s="835"/>
      <c r="T37" s="836"/>
      <c r="U37" s="268"/>
      <c r="V37" s="268"/>
      <c r="W37" s="268"/>
      <c r="X37" s="280"/>
    </row>
    <row r="38" spans="1:25" ht="12" customHeight="1" x14ac:dyDescent="0.25">
      <c r="A38" s="442"/>
      <c r="B38" s="442"/>
      <c r="C38" s="295" t="s">
        <v>236</v>
      </c>
      <c r="D38" s="268"/>
      <c r="E38" s="268"/>
      <c r="F38" s="268"/>
      <c r="G38" s="822"/>
      <c r="H38" s="268"/>
      <c r="I38" s="268"/>
      <c r="J38" s="268"/>
      <c r="K38" s="268"/>
      <c r="L38" s="268"/>
      <c r="M38" s="268"/>
      <c r="N38" s="268"/>
      <c r="O38" s="837"/>
      <c r="P38" s="838"/>
      <c r="Q38" s="838"/>
      <c r="R38" s="838"/>
      <c r="S38" s="838"/>
      <c r="T38" s="839"/>
      <c r="U38" s="268"/>
      <c r="V38" s="268"/>
      <c r="W38" s="268"/>
      <c r="X38" s="280"/>
    </row>
    <row r="39" spans="1:25" ht="15.6" x14ac:dyDescent="0.25">
      <c r="A39" s="16"/>
      <c r="B39" s="16"/>
      <c r="C39" s="16"/>
      <c r="D39" s="16"/>
      <c r="E39" s="16"/>
      <c r="F39" s="16"/>
      <c r="G39" s="16"/>
      <c r="H39" s="16"/>
      <c r="I39" s="16"/>
      <c r="J39" s="17"/>
      <c r="K39" s="17"/>
      <c r="L39" s="17"/>
      <c r="M39" s="17"/>
      <c r="N39" s="17"/>
      <c r="O39" s="17"/>
      <c r="P39" s="17"/>
      <c r="Q39" s="17"/>
      <c r="R39" s="17"/>
      <c r="S39" s="17"/>
      <c r="T39" s="17"/>
      <c r="U39" s="17"/>
      <c r="V39" s="17"/>
      <c r="W39" s="17"/>
      <c r="X39" s="17"/>
      <c r="Y39" s="17"/>
    </row>
    <row r="40" spans="1:25" s="296" customFormat="1" ht="58.2" customHeight="1" x14ac:dyDescent="0.25">
      <c r="A40" s="764" t="s">
        <v>353</v>
      </c>
      <c r="B40" s="764"/>
      <c r="C40" s="764"/>
      <c r="D40" s="764"/>
      <c r="E40" s="764"/>
      <c r="F40" s="764"/>
      <c r="G40" s="764"/>
      <c r="H40" s="764"/>
      <c r="I40" s="764"/>
      <c r="J40" s="764"/>
      <c r="K40" s="764"/>
      <c r="L40" s="764"/>
      <c r="M40" s="764"/>
      <c r="N40" s="764"/>
      <c r="O40" s="764"/>
      <c r="P40" s="764"/>
      <c r="Q40" s="764"/>
      <c r="R40" s="764"/>
      <c r="S40" s="764"/>
      <c r="T40" s="764"/>
      <c r="U40" s="764"/>
      <c r="V40" s="764"/>
      <c r="W40" s="764"/>
      <c r="X40" s="764"/>
      <c r="Y40" s="764"/>
    </row>
    <row r="41" spans="1:25" ht="15.6" x14ac:dyDescent="0.25">
      <c r="A41" s="16"/>
      <c r="B41" s="16"/>
      <c r="C41" s="16"/>
      <c r="D41" s="16"/>
      <c r="E41" s="16"/>
      <c r="F41" s="16"/>
      <c r="G41" s="16"/>
      <c r="H41" s="16"/>
      <c r="I41" s="16"/>
      <c r="J41" s="17"/>
      <c r="K41" s="17"/>
      <c r="L41" s="17"/>
      <c r="M41" s="17"/>
      <c r="N41" s="17"/>
      <c r="O41" s="17"/>
      <c r="P41" s="17"/>
      <c r="Q41" s="17"/>
      <c r="R41" s="17"/>
      <c r="S41" s="17"/>
      <c r="T41" s="17"/>
      <c r="U41" s="17"/>
      <c r="V41" s="17"/>
      <c r="W41" s="17"/>
      <c r="X41" s="17"/>
      <c r="Y41" s="17"/>
    </row>
    <row r="42" spans="1:25" ht="15.6" customHeight="1" x14ac:dyDescent="0.25">
      <c r="A42" s="1"/>
      <c r="B42" s="2"/>
      <c r="C42" s="2"/>
      <c r="D42" s="2"/>
      <c r="E42" s="2"/>
      <c r="F42" s="2"/>
      <c r="G42" s="2">
        <f>120/4</f>
        <v>30</v>
      </c>
      <c r="H42" s="2"/>
      <c r="I42" s="2">
        <f>60/4</f>
        <v>15</v>
      </c>
      <c r="J42" s="3"/>
      <c r="K42" s="3"/>
      <c r="L42" s="3"/>
      <c r="M42" s="3"/>
      <c r="N42" s="3"/>
      <c r="O42" s="3"/>
      <c r="P42" s="3"/>
      <c r="Q42" s="3"/>
      <c r="R42" s="3"/>
      <c r="S42" s="4"/>
      <c r="T42" s="4"/>
      <c r="U42" s="411" t="s">
        <v>251</v>
      </c>
      <c r="V42" s="411"/>
      <c r="W42" s="411"/>
      <c r="X42" s="411"/>
      <c r="Y42" s="411"/>
    </row>
    <row r="43" spans="1:25" ht="15.6" x14ac:dyDescent="0.3">
      <c r="A43" s="5"/>
      <c r="B43" s="3"/>
      <c r="C43" s="3"/>
      <c r="D43" s="3"/>
      <c r="E43" s="3"/>
      <c r="F43" s="3"/>
      <c r="G43" s="3"/>
      <c r="H43" s="3"/>
      <c r="I43" s="3"/>
      <c r="J43" s="5"/>
      <c r="K43" s="5"/>
      <c r="L43" s="3"/>
      <c r="M43" s="5"/>
      <c r="N43" s="3"/>
      <c r="O43" s="3"/>
      <c r="P43" s="3"/>
      <c r="Q43" s="3"/>
      <c r="R43" s="3"/>
      <c r="S43" s="6"/>
      <c r="T43" s="6"/>
      <c r="U43" s="412" t="s">
        <v>203</v>
      </c>
      <c r="V43" s="412"/>
      <c r="W43" s="412"/>
      <c r="X43" s="412"/>
      <c r="Y43" s="412"/>
    </row>
    <row r="46" spans="1:25" ht="15.6" x14ac:dyDescent="0.3">
      <c r="W46" s="15"/>
    </row>
    <row r="47" spans="1:25" ht="15" x14ac:dyDescent="0.25">
      <c r="U47" s="413" t="s">
        <v>206</v>
      </c>
      <c r="V47" s="413"/>
      <c r="W47" s="413"/>
      <c r="X47" s="413"/>
      <c r="Y47" s="413"/>
    </row>
  </sheetData>
  <mergeCells count="66">
    <mergeCell ref="A5:Y5"/>
    <mergeCell ref="A1:O1"/>
    <mergeCell ref="R1:Y1"/>
    <mergeCell ref="A2:O2"/>
    <mergeCell ref="R2:Y2"/>
    <mergeCell ref="A4:Y4"/>
    <mergeCell ref="A6:Y6"/>
    <mergeCell ref="A7:B7"/>
    <mergeCell ref="A8:B8"/>
    <mergeCell ref="C8:C10"/>
    <mergeCell ref="D8:F8"/>
    <mergeCell ref="G8:J8"/>
    <mergeCell ref="K8:N8"/>
    <mergeCell ref="O8:R8"/>
    <mergeCell ref="S8:W8"/>
    <mergeCell ref="A9:B9"/>
    <mergeCell ref="A15:A18"/>
    <mergeCell ref="B15:B16"/>
    <mergeCell ref="O15:T18"/>
    <mergeCell ref="B17:B18"/>
    <mergeCell ref="A10:B10"/>
    <mergeCell ref="A11:A14"/>
    <mergeCell ref="B11:B12"/>
    <mergeCell ref="G11:N11"/>
    <mergeCell ref="O11:U11"/>
    <mergeCell ref="G12:U12"/>
    <mergeCell ref="B13:B14"/>
    <mergeCell ref="G13:U13"/>
    <mergeCell ref="G14:U14"/>
    <mergeCell ref="H15:N18"/>
    <mergeCell ref="D17:G18"/>
    <mergeCell ref="B19:B20"/>
    <mergeCell ref="G19:U19"/>
    <mergeCell ref="G20:U20"/>
    <mergeCell ref="B21:B22"/>
    <mergeCell ref="D21:F22"/>
    <mergeCell ref="G21:U21"/>
    <mergeCell ref="G22:U22"/>
    <mergeCell ref="B31:B32"/>
    <mergeCell ref="B33:B34"/>
    <mergeCell ref="A35:A38"/>
    <mergeCell ref="B35:B36"/>
    <mergeCell ref="B37:B38"/>
    <mergeCell ref="A31:A34"/>
    <mergeCell ref="U47:Y47"/>
    <mergeCell ref="E31:F32"/>
    <mergeCell ref="F13:F14"/>
    <mergeCell ref="A40:Y40"/>
    <mergeCell ref="A23:A26"/>
    <mergeCell ref="B23:B24"/>
    <mergeCell ref="O23:T38"/>
    <mergeCell ref="B25:B26"/>
    <mergeCell ref="A27:A30"/>
    <mergeCell ref="B27:B28"/>
    <mergeCell ref="B29:B30"/>
    <mergeCell ref="A19:A22"/>
    <mergeCell ref="U42:Y42"/>
    <mergeCell ref="U43:Y43"/>
    <mergeCell ref="E25:G26"/>
    <mergeCell ref="G33:G34"/>
    <mergeCell ref="G37:G38"/>
    <mergeCell ref="D29:G30"/>
    <mergeCell ref="L23:N26"/>
    <mergeCell ref="H23:J26"/>
    <mergeCell ref="H27:J30"/>
    <mergeCell ref="H31:I34"/>
  </mergeCells>
  <pageMargins left="0.25" right="0.25" top="0.75" bottom="0.75" header="0.3" footer="0.3"/>
  <pageSetup paperSize="9" orientation="landscape"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8"/>
  <sheetViews>
    <sheetView topLeftCell="A16" workbookViewId="0">
      <selection activeCell="I33" sqref="I33"/>
    </sheetView>
  </sheetViews>
  <sheetFormatPr defaultRowHeight="13.2" x14ac:dyDescent="0.25"/>
  <cols>
    <col min="1" max="1" width="7.44140625" customWidth="1"/>
    <col min="2" max="2" width="6.33203125" customWidth="1"/>
    <col min="3" max="11" width="5.88671875" customWidth="1"/>
    <col min="12" max="12" width="6.44140625" style="256" customWidth="1"/>
    <col min="13" max="13" width="5.88671875" customWidth="1"/>
    <col min="14" max="25" width="4.6640625" customWidth="1"/>
  </cols>
  <sheetData>
    <row r="1" spans="1:25" ht="15.6" x14ac:dyDescent="0.3">
      <c r="A1" s="437" t="s">
        <v>22</v>
      </c>
      <c r="B1" s="437"/>
      <c r="C1" s="437"/>
      <c r="D1" s="437"/>
      <c r="E1" s="8"/>
      <c r="F1" s="8"/>
      <c r="G1" s="438" t="s">
        <v>23</v>
      </c>
      <c r="H1" s="438"/>
      <c r="I1" s="438"/>
      <c r="J1" s="438"/>
      <c r="K1" s="438"/>
      <c r="L1" s="438"/>
      <c r="M1" s="438"/>
      <c r="N1" s="438"/>
      <c r="O1" s="438"/>
      <c r="P1" s="438"/>
      <c r="Q1" s="438"/>
    </row>
    <row r="2" spans="1:25" ht="15.6" x14ac:dyDescent="0.3">
      <c r="A2" s="439" t="s">
        <v>203</v>
      </c>
      <c r="B2" s="439"/>
      <c r="C2" s="439"/>
      <c r="D2" s="439"/>
      <c r="E2" s="8"/>
      <c r="F2" s="8"/>
      <c r="G2" s="440" t="s">
        <v>24</v>
      </c>
      <c r="H2" s="440"/>
      <c r="I2" s="440"/>
      <c r="J2" s="440"/>
      <c r="K2" s="440"/>
      <c r="L2" s="440"/>
      <c r="M2" s="440"/>
      <c r="N2" s="440"/>
      <c r="O2" s="440"/>
      <c r="P2" s="440"/>
      <c r="Q2" s="440"/>
    </row>
    <row r="3" spans="1:25" ht="13.8" x14ac:dyDescent="0.25">
      <c r="A3" s="9"/>
      <c r="B3" s="10"/>
      <c r="C3" s="9"/>
      <c r="D3" s="9"/>
      <c r="E3" s="9"/>
      <c r="F3" s="9"/>
      <c r="G3" s="9"/>
      <c r="H3" s="9"/>
      <c r="I3" s="11"/>
      <c r="J3" s="9"/>
      <c r="K3" s="9"/>
      <c r="L3" s="255"/>
      <c r="M3" s="9"/>
      <c r="N3" s="9"/>
    </row>
    <row r="4" spans="1:25" ht="17.399999999999999" x14ac:dyDescent="0.3">
      <c r="A4" s="441" t="s">
        <v>233</v>
      </c>
      <c r="B4" s="441"/>
      <c r="C4" s="441"/>
      <c r="D4" s="441"/>
      <c r="E4" s="441"/>
      <c r="F4" s="441"/>
      <c r="G4" s="441"/>
      <c r="H4" s="441"/>
      <c r="I4" s="441"/>
      <c r="J4" s="441"/>
      <c r="K4" s="441"/>
      <c r="L4" s="441"/>
      <c r="M4" s="441"/>
      <c r="N4" s="441"/>
      <c r="O4" s="441"/>
      <c r="P4" s="441"/>
      <c r="Q4" s="441"/>
      <c r="R4" s="441"/>
      <c r="S4" s="441"/>
      <c r="T4" s="441"/>
      <c r="U4" s="441"/>
      <c r="V4" s="126"/>
      <c r="W4" s="126"/>
    </row>
    <row r="5" spans="1:25" ht="17.399999999999999" x14ac:dyDescent="0.3">
      <c r="A5" s="441" t="s">
        <v>252</v>
      </c>
      <c r="B5" s="441"/>
      <c r="C5" s="441"/>
      <c r="D5" s="441"/>
      <c r="E5" s="441"/>
      <c r="F5" s="441"/>
      <c r="G5" s="441"/>
      <c r="H5" s="441"/>
      <c r="I5" s="441"/>
      <c r="J5" s="441"/>
      <c r="K5" s="441"/>
      <c r="L5" s="441"/>
      <c r="M5" s="441"/>
      <c r="N5" s="441"/>
      <c r="O5" s="441"/>
      <c r="P5" s="441"/>
      <c r="Q5" s="441"/>
      <c r="R5" s="441"/>
      <c r="S5" s="441"/>
      <c r="T5" s="441"/>
      <c r="U5" s="441"/>
      <c r="V5" s="126"/>
      <c r="W5" s="126"/>
    </row>
    <row r="6" spans="1:25" ht="17.25" customHeight="1" x14ac:dyDescent="0.25">
      <c r="A6" s="600" t="s">
        <v>276</v>
      </c>
      <c r="B6" s="600"/>
      <c r="C6" s="600"/>
      <c r="D6" s="600"/>
      <c r="E6" s="600"/>
      <c r="F6" s="600"/>
      <c r="G6" s="600"/>
      <c r="H6" s="600"/>
      <c r="I6" s="600"/>
      <c r="J6" s="600"/>
      <c r="K6" s="600"/>
      <c r="L6" s="600"/>
      <c r="M6" s="600"/>
      <c r="N6" s="600"/>
      <c r="O6" s="600"/>
      <c r="P6" s="600"/>
      <c r="Q6" s="600"/>
      <c r="R6" s="600"/>
      <c r="S6" s="600"/>
      <c r="T6" s="600"/>
      <c r="U6" s="600"/>
      <c r="V6" s="235"/>
      <c r="W6" s="235"/>
    </row>
    <row r="7" spans="1:25" ht="15.6" x14ac:dyDescent="0.3">
      <c r="A7" s="858"/>
      <c r="B7" s="858"/>
      <c r="C7" s="233"/>
      <c r="D7" s="233"/>
      <c r="E7" s="233"/>
      <c r="F7" s="233"/>
      <c r="G7" s="233"/>
      <c r="H7" s="233"/>
      <c r="I7" s="233"/>
      <c r="J7" s="233"/>
      <c r="K7" s="233"/>
      <c r="L7" s="236"/>
      <c r="M7" s="233"/>
      <c r="N7" s="233"/>
      <c r="O7" s="233"/>
      <c r="P7" s="233"/>
      <c r="Q7" s="233"/>
      <c r="R7" s="233"/>
      <c r="S7" s="233"/>
      <c r="T7" s="233"/>
      <c r="U7" s="233"/>
      <c r="V7" s="233"/>
      <c r="W7" s="233"/>
      <c r="X7" s="233"/>
      <c r="Y7" s="233"/>
    </row>
    <row r="8" spans="1:25" ht="16.5" customHeight="1" x14ac:dyDescent="0.25">
      <c r="A8" s="857" t="s">
        <v>8</v>
      </c>
      <c r="B8" s="857"/>
      <c r="C8" s="856" t="s">
        <v>9</v>
      </c>
      <c r="D8" s="856"/>
      <c r="E8" s="856"/>
      <c r="F8" s="856"/>
      <c r="G8" s="856"/>
      <c r="H8" s="856" t="s">
        <v>10</v>
      </c>
      <c r="I8" s="856"/>
      <c r="J8" s="856"/>
      <c r="K8" s="856"/>
      <c r="L8" s="856" t="s">
        <v>11</v>
      </c>
      <c r="M8" s="856"/>
      <c r="N8" s="856"/>
      <c r="O8" s="856"/>
      <c r="P8" s="856"/>
      <c r="Q8" s="856" t="s">
        <v>213</v>
      </c>
      <c r="R8" s="856"/>
      <c r="S8" s="856"/>
      <c r="T8" s="856"/>
      <c r="U8" s="259" t="s">
        <v>265</v>
      </c>
      <c r="V8" s="854" t="s">
        <v>264</v>
      </c>
      <c r="W8" s="854"/>
      <c r="X8" s="854"/>
      <c r="Y8" s="854"/>
    </row>
    <row r="9" spans="1:25" ht="27.75" customHeight="1" x14ac:dyDescent="0.25">
      <c r="A9" s="857" t="s">
        <v>20</v>
      </c>
      <c r="B9" s="857"/>
      <c r="C9" s="245" t="s">
        <v>218</v>
      </c>
      <c r="D9" s="245" t="s">
        <v>219</v>
      </c>
      <c r="E9" s="245" t="s">
        <v>220</v>
      </c>
      <c r="F9" s="245" t="s">
        <v>221</v>
      </c>
      <c r="G9" s="245" t="s">
        <v>222</v>
      </c>
      <c r="H9" s="245" t="s">
        <v>223</v>
      </c>
      <c r="I9" s="245" t="s">
        <v>224</v>
      </c>
      <c r="J9" s="245" t="s">
        <v>225</v>
      </c>
      <c r="K9" s="245" t="s">
        <v>226</v>
      </c>
      <c r="L9" s="257" t="s">
        <v>227</v>
      </c>
      <c r="M9" s="245" t="s">
        <v>215</v>
      </c>
      <c r="N9" s="245" t="s">
        <v>216</v>
      </c>
      <c r="O9" s="245" t="s">
        <v>217</v>
      </c>
      <c r="P9" s="245" t="s">
        <v>228</v>
      </c>
      <c r="Q9" s="245" t="s">
        <v>229</v>
      </c>
      <c r="R9" s="245" t="s">
        <v>230</v>
      </c>
      <c r="S9" s="245" t="s">
        <v>231</v>
      </c>
      <c r="T9" s="252" t="s">
        <v>259</v>
      </c>
      <c r="U9" s="253" t="s">
        <v>260</v>
      </c>
      <c r="V9" s="254" t="s">
        <v>261</v>
      </c>
      <c r="W9" s="254" t="s">
        <v>262</v>
      </c>
      <c r="X9" s="245" t="s">
        <v>263</v>
      </c>
      <c r="Y9" s="254" t="s">
        <v>260</v>
      </c>
    </row>
    <row r="10" spans="1:25" ht="17.25" customHeight="1" x14ac:dyDescent="0.25">
      <c r="A10" s="857" t="s">
        <v>21</v>
      </c>
      <c r="B10" s="857"/>
      <c r="C10" s="246">
        <v>1</v>
      </c>
      <c r="D10" s="246">
        <v>2</v>
      </c>
      <c r="E10" s="246">
        <v>3</v>
      </c>
      <c r="F10" s="246">
        <v>4</v>
      </c>
      <c r="G10" s="246">
        <v>5</v>
      </c>
      <c r="H10" s="246">
        <v>6</v>
      </c>
      <c r="I10" s="246">
        <v>7</v>
      </c>
      <c r="J10" s="246">
        <v>8</v>
      </c>
      <c r="K10" s="246">
        <v>9</v>
      </c>
      <c r="L10" s="263">
        <v>10</v>
      </c>
      <c r="M10" s="246">
        <v>11</v>
      </c>
      <c r="N10" s="246">
        <v>12</v>
      </c>
      <c r="O10" s="246">
        <v>13</v>
      </c>
      <c r="P10" s="246">
        <v>14</v>
      </c>
      <c r="Q10" s="246">
        <v>15</v>
      </c>
      <c r="R10" s="246">
        <v>16</v>
      </c>
      <c r="S10" s="246">
        <v>17</v>
      </c>
      <c r="T10" s="246">
        <v>18</v>
      </c>
      <c r="U10" s="246">
        <v>19</v>
      </c>
      <c r="V10" s="246">
        <v>20</v>
      </c>
      <c r="W10" s="246">
        <v>21</v>
      </c>
      <c r="X10" s="246">
        <v>22</v>
      </c>
      <c r="Y10" s="246">
        <v>23</v>
      </c>
    </row>
    <row r="11" spans="1:25" ht="12.75" customHeight="1" x14ac:dyDescent="0.25">
      <c r="A11" s="443" t="s">
        <v>12</v>
      </c>
      <c r="B11" s="96" t="s">
        <v>13</v>
      </c>
      <c r="C11" s="233"/>
      <c r="D11" s="233"/>
      <c r="E11" s="233"/>
      <c r="F11" s="233"/>
      <c r="G11" s="233"/>
      <c r="H11" s="233"/>
      <c r="I11" s="233"/>
      <c r="J11" s="233"/>
      <c r="K11" s="233"/>
      <c r="L11" s="236"/>
      <c r="M11" s="233"/>
      <c r="N11" s="233"/>
      <c r="O11" s="233"/>
      <c r="P11" s="233"/>
      <c r="Q11" s="233"/>
      <c r="R11" s="816" t="s">
        <v>273</v>
      </c>
      <c r="S11" s="816"/>
      <c r="T11" s="816"/>
      <c r="U11" s="816"/>
      <c r="V11" s="233"/>
      <c r="W11" s="233"/>
      <c r="X11" s="233"/>
      <c r="Y11" s="233"/>
    </row>
    <row r="12" spans="1:25" ht="12.75" customHeight="1" x14ac:dyDescent="0.25">
      <c r="A12" s="443"/>
      <c r="B12" s="96" t="s">
        <v>14</v>
      </c>
      <c r="C12" s="233"/>
      <c r="D12" s="233"/>
      <c r="E12" s="233"/>
      <c r="F12" s="233"/>
      <c r="G12" s="233"/>
      <c r="H12" s="233"/>
      <c r="I12" s="233"/>
      <c r="J12" s="233"/>
      <c r="K12" s="233"/>
      <c r="L12" s="236"/>
      <c r="M12" s="233"/>
      <c r="N12" s="233"/>
      <c r="O12" s="233"/>
      <c r="P12" s="233"/>
      <c r="Q12" s="233"/>
      <c r="R12" s="816"/>
      <c r="S12" s="816"/>
      <c r="T12" s="816"/>
      <c r="U12" s="816"/>
      <c r="V12" s="233"/>
      <c r="W12" s="233"/>
      <c r="X12" s="233"/>
      <c r="Y12" s="233"/>
    </row>
    <row r="13" spans="1:25" ht="12.75" customHeight="1" x14ac:dyDescent="0.25">
      <c r="A13" s="443" t="s">
        <v>15</v>
      </c>
      <c r="B13" s="96" t="s">
        <v>13</v>
      </c>
      <c r="C13" s="233"/>
      <c r="D13" s="233"/>
      <c r="E13" s="233"/>
      <c r="F13" s="233"/>
      <c r="G13" s="233"/>
      <c r="H13" s="233"/>
      <c r="I13" s="233"/>
      <c r="J13" s="233"/>
      <c r="K13" s="233"/>
      <c r="L13" s="236"/>
      <c r="M13" s="233"/>
      <c r="N13" s="233"/>
      <c r="O13" s="233"/>
      <c r="P13" s="233"/>
      <c r="Q13" s="233"/>
      <c r="R13" s="816"/>
      <c r="S13" s="816"/>
      <c r="T13" s="816"/>
      <c r="U13" s="816"/>
      <c r="V13" s="233"/>
      <c r="W13" s="233"/>
      <c r="X13" s="233"/>
      <c r="Y13" s="233"/>
    </row>
    <row r="14" spans="1:25" ht="12.75" customHeight="1" x14ac:dyDescent="0.25">
      <c r="A14" s="443"/>
      <c r="B14" s="96" t="s">
        <v>14</v>
      </c>
      <c r="C14" s="233"/>
      <c r="D14" s="233"/>
      <c r="E14" s="233"/>
      <c r="F14" s="233"/>
      <c r="G14" s="233"/>
      <c r="H14" s="233"/>
      <c r="I14" s="233"/>
      <c r="J14" s="233"/>
      <c r="K14" s="233"/>
      <c r="L14" s="236"/>
      <c r="M14" s="233"/>
      <c r="N14" s="233"/>
      <c r="O14" s="233"/>
      <c r="P14" s="233"/>
      <c r="Q14" s="233"/>
      <c r="R14" s="816"/>
      <c r="S14" s="816"/>
      <c r="T14" s="816"/>
      <c r="U14" s="816"/>
      <c r="V14" s="233"/>
      <c r="W14" s="233"/>
      <c r="X14" s="233"/>
      <c r="Y14" s="233"/>
    </row>
    <row r="15" spans="1:25" ht="12.75" customHeight="1" x14ac:dyDescent="0.25">
      <c r="A15" s="443" t="s">
        <v>16</v>
      </c>
      <c r="B15" s="96" t="s">
        <v>13</v>
      </c>
      <c r="C15" s="233"/>
      <c r="D15" s="233"/>
      <c r="E15" s="233"/>
      <c r="F15" s="233"/>
      <c r="G15" s="233"/>
      <c r="H15" s="233"/>
      <c r="I15" s="233"/>
      <c r="J15" s="233"/>
      <c r="K15" s="233"/>
      <c r="L15" s="236"/>
      <c r="M15" s="233"/>
      <c r="N15" s="233"/>
      <c r="O15" s="233"/>
      <c r="P15" s="233"/>
      <c r="Q15" s="233"/>
      <c r="R15" s="816"/>
      <c r="S15" s="816"/>
      <c r="T15" s="816"/>
      <c r="U15" s="816"/>
      <c r="V15" s="233"/>
      <c r="W15" s="233"/>
      <c r="X15" s="233"/>
      <c r="Y15" s="233"/>
    </row>
    <row r="16" spans="1:25" ht="12.75" customHeight="1" x14ac:dyDescent="0.25">
      <c r="A16" s="443"/>
      <c r="B16" s="96" t="s">
        <v>14</v>
      </c>
      <c r="C16" s="233"/>
      <c r="D16" s="233"/>
      <c r="E16" s="233"/>
      <c r="F16" s="233"/>
      <c r="G16" s="233"/>
      <c r="H16" s="233"/>
      <c r="I16" s="233"/>
      <c r="J16" s="233"/>
      <c r="K16" s="233"/>
      <c r="L16" s="236"/>
      <c r="M16" s="233"/>
      <c r="N16" s="233"/>
      <c r="O16" s="233"/>
      <c r="P16" s="233"/>
      <c r="Q16" s="233"/>
      <c r="R16" s="816"/>
      <c r="S16" s="816"/>
      <c r="T16" s="816"/>
      <c r="U16" s="816"/>
      <c r="V16" s="233"/>
      <c r="W16" s="233"/>
      <c r="X16" s="233"/>
      <c r="Y16" s="233"/>
    </row>
    <row r="17" spans="1:25" ht="29.25" customHeight="1" x14ac:dyDescent="0.25">
      <c r="A17" s="443"/>
      <c r="B17" s="239" t="s">
        <v>253</v>
      </c>
      <c r="C17" s="233"/>
      <c r="D17" s="233"/>
      <c r="E17" s="233"/>
      <c r="F17" s="233"/>
      <c r="G17" s="233"/>
      <c r="H17" s="233"/>
      <c r="I17" s="233"/>
      <c r="J17" s="233"/>
      <c r="K17" s="233"/>
      <c r="L17" s="236"/>
      <c r="M17" s="233"/>
      <c r="N17" s="233"/>
      <c r="O17" s="233"/>
      <c r="P17" s="233"/>
      <c r="Q17" s="233"/>
      <c r="R17" s="816"/>
      <c r="S17" s="816"/>
      <c r="T17" s="816"/>
      <c r="U17" s="816"/>
      <c r="V17" s="233"/>
      <c r="W17" s="233"/>
      <c r="X17" s="233"/>
      <c r="Y17" s="233"/>
    </row>
    <row r="18" spans="1:25" ht="12.75" customHeight="1" x14ac:dyDescent="0.25">
      <c r="A18" s="443" t="s">
        <v>17</v>
      </c>
      <c r="B18" s="96" t="s">
        <v>13</v>
      </c>
      <c r="C18" s="233"/>
      <c r="D18" s="233"/>
      <c r="E18" s="233"/>
      <c r="F18" s="233"/>
      <c r="G18" s="233"/>
      <c r="H18" s="233"/>
      <c r="I18" s="233"/>
      <c r="J18" s="233"/>
      <c r="K18" s="233"/>
      <c r="L18" s="236"/>
      <c r="M18" s="233"/>
      <c r="N18" s="233"/>
      <c r="O18" s="233"/>
      <c r="P18" s="233"/>
      <c r="Q18" s="233"/>
      <c r="R18" s="816"/>
      <c r="S18" s="816"/>
      <c r="T18" s="816"/>
      <c r="U18" s="816"/>
      <c r="V18" s="233"/>
      <c r="W18" s="233"/>
      <c r="X18" s="233"/>
      <c r="Y18" s="233"/>
    </row>
    <row r="19" spans="1:25" ht="12.75" customHeight="1" x14ac:dyDescent="0.25">
      <c r="A19" s="443"/>
      <c r="B19" s="96" t="s">
        <v>14</v>
      </c>
      <c r="C19" s="233"/>
      <c r="D19" s="233"/>
      <c r="E19" s="233"/>
      <c r="F19" s="233"/>
      <c r="G19" s="233"/>
      <c r="H19" s="233"/>
      <c r="I19" s="233"/>
      <c r="J19" s="233"/>
      <c r="K19" s="233"/>
      <c r="L19" s="236"/>
      <c r="M19" s="233"/>
      <c r="N19" s="233"/>
      <c r="O19" s="233"/>
      <c r="P19" s="233"/>
      <c r="Q19" s="233"/>
      <c r="R19" s="816"/>
      <c r="S19" s="816"/>
      <c r="T19" s="816"/>
      <c r="U19" s="816"/>
      <c r="V19" s="233"/>
      <c r="W19" s="233"/>
      <c r="X19" s="233"/>
      <c r="Y19" s="233"/>
    </row>
    <row r="20" spans="1:25" ht="30" customHeight="1" x14ac:dyDescent="0.25">
      <c r="A20" s="443"/>
      <c r="B20" s="239" t="s">
        <v>253</v>
      </c>
      <c r="C20" s="233"/>
      <c r="D20" s="233"/>
      <c r="E20" s="233"/>
      <c r="F20" s="233"/>
      <c r="G20" s="233"/>
      <c r="H20" s="233"/>
      <c r="I20" s="233"/>
      <c r="J20" s="233"/>
      <c r="K20" s="233"/>
      <c r="L20" s="236"/>
      <c r="M20" s="233"/>
      <c r="N20" s="233"/>
      <c r="O20" s="233"/>
      <c r="P20" s="233"/>
      <c r="Q20" s="233"/>
      <c r="R20" s="816"/>
      <c r="S20" s="816"/>
      <c r="T20" s="816"/>
      <c r="U20" s="816"/>
      <c r="V20" s="233"/>
      <c r="W20" s="233"/>
      <c r="X20" s="233"/>
      <c r="Y20" s="233"/>
    </row>
    <row r="21" spans="1:25" ht="13.5" customHeight="1" x14ac:dyDescent="0.25">
      <c r="A21" s="443" t="s">
        <v>18</v>
      </c>
      <c r="B21" s="96" t="s">
        <v>13</v>
      </c>
      <c r="C21" s="233"/>
      <c r="D21" s="233"/>
      <c r="E21" s="233"/>
      <c r="F21" s="233"/>
      <c r="G21" s="233"/>
      <c r="H21" s="233"/>
      <c r="I21" s="233"/>
      <c r="J21" s="233"/>
      <c r="K21" s="233"/>
      <c r="L21" s="236"/>
      <c r="M21" s="233"/>
      <c r="N21" s="233"/>
      <c r="O21" s="233"/>
      <c r="P21" s="233"/>
      <c r="Q21" s="233"/>
      <c r="R21" s="816"/>
      <c r="S21" s="816"/>
      <c r="T21" s="816"/>
      <c r="U21" s="816"/>
      <c r="V21" s="233"/>
      <c r="W21" s="233"/>
      <c r="X21" s="233"/>
      <c r="Y21" s="233"/>
    </row>
    <row r="22" spans="1:25" ht="12.75" customHeight="1" x14ac:dyDescent="0.25">
      <c r="A22" s="443"/>
      <c r="B22" s="96" t="s">
        <v>14</v>
      </c>
      <c r="C22" s="233"/>
      <c r="D22" s="233"/>
      <c r="E22" s="233"/>
      <c r="F22" s="233"/>
      <c r="G22" s="233"/>
      <c r="H22" s="233"/>
      <c r="I22" s="233"/>
      <c r="J22" s="233"/>
      <c r="K22" s="233"/>
      <c r="L22" s="236"/>
      <c r="M22" s="233"/>
      <c r="N22" s="233"/>
      <c r="O22" s="233"/>
      <c r="P22" s="233"/>
      <c r="Q22" s="233"/>
      <c r="R22" s="816"/>
      <c r="S22" s="816"/>
      <c r="T22" s="816"/>
      <c r="U22" s="816"/>
      <c r="V22" s="233"/>
      <c r="W22" s="233"/>
      <c r="X22" s="233"/>
      <c r="Y22" s="233"/>
    </row>
    <row r="23" spans="1:25" ht="24" customHeight="1" x14ac:dyDescent="0.25">
      <c r="A23" s="443"/>
      <c r="B23" s="239" t="s">
        <v>253</v>
      </c>
      <c r="C23" s="818" t="s">
        <v>269</v>
      </c>
      <c r="D23" s="818"/>
      <c r="E23" s="818"/>
      <c r="F23" s="818"/>
      <c r="G23" s="818"/>
      <c r="H23" s="818"/>
      <c r="I23" s="818"/>
      <c r="J23" s="818"/>
      <c r="K23" s="819" t="s">
        <v>272</v>
      </c>
      <c r="L23" s="819"/>
      <c r="M23" s="819"/>
      <c r="N23" s="819"/>
      <c r="O23" s="819"/>
      <c r="P23" s="819"/>
      <c r="Q23" s="819"/>
      <c r="R23" s="816"/>
      <c r="S23" s="816"/>
      <c r="T23" s="816"/>
      <c r="U23" s="816"/>
      <c r="V23" s="233"/>
      <c r="W23" s="233"/>
      <c r="X23" s="233"/>
      <c r="Y23" s="233"/>
    </row>
    <row r="24" spans="1:25" ht="33.75" customHeight="1" x14ac:dyDescent="0.25">
      <c r="A24" s="443" t="s">
        <v>19</v>
      </c>
      <c r="B24" s="96" t="s">
        <v>13</v>
      </c>
      <c r="C24" s="855" t="s">
        <v>270</v>
      </c>
      <c r="D24" s="855"/>
      <c r="E24" s="855"/>
      <c r="F24" s="855"/>
      <c r="G24" s="260"/>
      <c r="H24" s="819" t="s">
        <v>271</v>
      </c>
      <c r="I24" s="819"/>
      <c r="J24" s="819"/>
      <c r="K24" s="819"/>
      <c r="L24" s="819"/>
      <c r="M24" s="853" t="s">
        <v>268</v>
      </c>
      <c r="N24" s="853"/>
      <c r="O24" s="853"/>
      <c r="P24" s="853"/>
      <c r="Q24" s="853"/>
      <c r="R24" s="816"/>
      <c r="S24" s="816"/>
      <c r="T24" s="816"/>
      <c r="U24" s="816"/>
      <c r="V24" s="233"/>
      <c r="W24" s="233"/>
      <c r="X24" s="233"/>
      <c r="Y24" s="233"/>
    </row>
    <row r="25" spans="1:25" ht="33.75" customHeight="1" x14ac:dyDescent="0.25">
      <c r="A25" s="443"/>
      <c r="B25" s="96" t="s">
        <v>14</v>
      </c>
      <c r="C25" s="855"/>
      <c r="D25" s="855"/>
      <c r="E25" s="855"/>
      <c r="F25" s="855"/>
      <c r="G25" s="261"/>
      <c r="H25" s="819"/>
      <c r="I25" s="819"/>
      <c r="J25" s="819"/>
      <c r="K25" s="819"/>
      <c r="L25" s="819"/>
      <c r="M25" s="853"/>
      <c r="N25" s="853"/>
      <c r="O25" s="853"/>
      <c r="P25" s="853"/>
      <c r="Q25" s="853"/>
      <c r="R25" s="816"/>
      <c r="S25" s="816"/>
      <c r="T25" s="816"/>
      <c r="U25" s="816"/>
      <c r="V25" s="233"/>
      <c r="W25" s="233"/>
      <c r="X25" s="233"/>
      <c r="Y25" s="233"/>
    </row>
    <row r="26" spans="1:25" ht="14.4" customHeight="1" x14ac:dyDescent="0.25">
      <c r="A26" s="443"/>
      <c r="B26" s="239" t="s">
        <v>253</v>
      </c>
      <c r="C26" s="232"/>
      <c r="D26" s="232"/>
      <c r="E26" s="232"/>
      <c r="F26" s="232"/>
      <c r="G26" s="232"/>
      <c r="H26" s="232"/>
      <c r="I26" s="232"/>
      <c r="J26" s="232"/>
      <c r="K26" s="232"/>
      <c r="L26" s="262"/>
      <c r="M26" s="232"/>
      <c r="N26" s="232"/>
      <c r="O26" s="232"/>
      <c r="P26" s="232"/>
      <c r="Q26" s="232"/>
      <c r="R26" s="816"/>
      <c r="S26" s="816"/>
      <c r="T26" s="816"/>
      <c r="U26" s="816"/>
      <c r="V26" s="233"/>
      <c r="W26" s="233"/>
      <c r="X26" s="233"/>
      <c r="Y26" s="233"/>
    </row>
    <row r="27" spans="1:25" ht="26.25" customHeight="1" x14ac:dyDescent="0.25">
      <c r="A27" s="442" t="s">
        <v>254</v>
      </c>
      <c r="B27" s="96" t="s">
        <v>13</v>
      </c>
      <c r="C27" s="853" t="s">
        <v>274</v>
      </c>
      <c r="D27" s="853"/>
      <c r="E27" s="853"/>
      <c r="F27" s="853"/>
      <c r="G27" s="853"/>
      <c r="H27" s="853"/>
      <c r="I27" s="853"/>
      <c r="J27" s="853"/>
      <c r="K27" s="853"/>
      <c r="L27" s="853"/>
      <c r="M27" s="853"/>
      <c r="N27" s="853"/>
      <c r="O27" s="853"/>
      <c r="P27" s="853"/>
      <c r="Q27" s="853"/>
      <c r="R27" s="816"/>
      <c r="S27" s="816"/>
      <c r="T27" s="816"/>
      <c r="U27" s="816"/>
      <c r="V27" s="233"/>
      <c r="W27" s="233"/>
      <c r="X27" s="233"/>
      <c r="Y27" s="233"/>
    </row>
    <row r="28" spans="1:25" ht="26.25" customHeight="1" x14ac:dyDescent="0.25">
      <c r="A28" s="442"/>
      <c r="B28" s="96" t="s">
        <v>14</v>
      </c>
      <c r="C28" s="853"/>
      <c r="D28" s="853"/>
      <c r="E28" s="853"/>
      <c r="F28" s="853"/>
      <c r="G28" s="853"/>
      <c r="H28" s="853"/>
      <c r="I28" s="853"/>
      <c r="J28" s="853"/>
      <c r="K28" s="853"/>
      <c r="L28" s="853"/>
      <c r="M28" s="853"/>
      <c r="N28" s="853"/>
      <c r="O28" s="853"/>
      <c r="P28" s="853"/>
      <c r="Q28" s="853"/>
      <c r="R28" s="816"/>
      <c r="S28" s="816"/>
      <c r="T28" s="816"/>
      <c r="U28" s="816"/>
      <c r="V28" s="233"/>
      <c r="W28" s="233"/>
      <c r="X28" s="233"/>
      <c r="Y28" s="233"/>
    </row>
    <row r="29" spans="1:25" ht="15.6" x14ac:dyDescent="0.25">
      <c r="A29" s="16"/>
      <c r="B29" s="16"/>
      <c r="C29" s="17"/>
      <c r="D29" s="17"/>
      <c r="E29" s="17"/>
      <c r="F29" s="17"/>
      <c r="G29" s="17"/>
      <c r="H29" s="17"/>
      <c r="I29" s="17"/>
      <c r="J29" s="17"/>
      <c r="K29" s="17"/>
      <c r="L29" s="17"/>
      <c r="M29" s="17"/>
      <c r="N29" s="17"/>
      <c r="O29" s="241"/>
      <c r="P29" s="241"/>
      <c r="Q29" s="241"/>
    </row>
    <row r="30" spans="1:25" ht="31.5" customHeight="1" x14ac:dyDescent="0.25">
      <c r="A30" s="410" t="s">
        <v>205</v>
      </c>
      <c r="B30" s="410"/>
      <c r="C30" s="410"/>
      <c r="D30" s="410"/>
      <c r="E30" s="410"/>
      <c r="F30" s="410"/>
      <c r="G30" s="410"/>
      <c r="H30" s="410"/>
      <c r="I30" s="410"/>
      <c r="J30" s="410"/>
      <c r="K30" s="410"/>
      <c r="L30" s="410"/>
      <c r="M30" s="410"/>
      <c r="N30" s="410"/>
      <c r="O30" s="410"/>
      <c r="P30" s="410"/>
      <c r="Q30" s="410"/>
      <c r="R30" s="410"/>
      <c r="S30" s="410"/>
      <c r="T30" s="410"/>
      <c r="U30" s="410"/>
      <c r="V30" s="234"/>
      <c r="W30" s="234"/>
    </row>
    <row r="31" spans="1:25" ht="15.6" x14ac:dyDescent="0.25">
      <c r="A31" s="16"/>
      <c r="B31" s="16"/>
      <c r="C31" s="17"/>
      <c r="D31" s="17"/>
      <c r="E31" s="17"/>
      <c r="F31" s="17"/>
      <c r="G31" s="17"/>
      <c r="H31" s="17"/>
      <c r="I31" s="17"/>
      <c r="J31" s="17"/>
      <c r="K31" s="17"/>
      <c r="L31" s="17"/>
      <c r="M31" s="17"/>
      <c r="N31" s="17"/>
    </row>
    <row r="32" spans="1:25" ht="15.6" x14ac:dyDescent="0.25">
      <c r="A32" s="16"/>
      <c r="B32" s="16"/>
      <c r="C32" s="16"/>
      <c r="D32" s="16"/>
      <c r="E32" s="16"/>
      <c r="F32" s="16"/>
      <c r="G32" s="17"/>
      <c r="H32" s="17"/>
      <c r="I32" s="17"/>
      <c r="J32" s="17"/>
      <c r="K32" s="17"/>
      <c r="L32" s="17"/>
      <c r="M32" s="17"/>
      <c r="N32" s="17"/>
      <c r="O32" s="17"/>
      <c r="P32" s="17"/>
      <c r="Q32" s="17"/>
      <c r="R32" s="17"/>
      <c r="S32" s="17"/>
      <c r="T32" s="17"/>
      <c r="U32" s="17"/>
    </row>
    <row r="33" spans="1:21" ht="15.6" x14ac:dyDescent="0.25">
      <c r="A33" s="1"/>
      <c r="B33" s="2"/>
      <c r="C33" s="2"/>
      <c r="D33" s="2"/>
      <c r="E33" s="2"/>
      <c r="F33" s="2"/>
      <c r="G33" s="3"/>
      <c r="H33" s="3"/>
      <c r="I33" s="3"/>
      <c r="J33" s="3"/>
      <c r="K33" s="3"/>
      <c r="L33" s="3"/>
      <c r="M33" s="3"/>
      <c r="N33" s="3"/>
      <c r="O33" s="3"/>
      <c r="P33" s="4"/>
      <c r="Q33" s="4"/>
      <c r="R33" s="803" t="s">
        <v>250</v>
      </c>
      <c r="S33" s="803"/>
      <c r="T33" s="803"/>
      <c r="U33" s="803"/>
    </row>
    <row r="34" spans="1:21" ht="15.6" x14ac:dyDescent="0.3">
      <c r="A34" s="5"/>
      <c r="B34" s="3"/>
      <c r="C34" s="3"/>
      <c r="D34" s="3"/>
      <c r="E34" s="3"/>
      <c r="F34" s="3"/>
      <c r="G34" s="5"/>
      <c r="H34" s="5"/>
      <c r="I34" s="3"/>
      <c r="J34" s="5"/>
      <c r="K34" s="3"/>
      <c r="L34" s="3"/>
      <c r="M34" s="3"/>
      <c r="N34" s="3"/>
      <c r="O34" s="3"/>
      <c r="P34" s="6"/>
      <c r="Q34" s="6"/>
      <c r="R34" s="412" t="s">
        <v>203</v>
      </c>
      <c r="S34" s="412"/>
      <c r="T34" s="412"/>
      <c r="U34" s="412"/>
    </row>
    <row r="35" spans="1:21" x14ac:dyDescent="0.25">
      <c r="L35"/>
    </row>
    <row r="36" spans="1:21" x14ac:dyDescent="0.25">
      <c r="L36"/>
    </row>
    <row r="37" spans="1:21" ht="15.6" x14ac:dyDescent="0.3">
      <c r="L37"/>
      <c r="T37" s="15"/>
    </row>
    <row r="38" spans="1:21" ht="15" x14ac:dyDescent="0.25">
      <c r="L38"/>
      <c r="R38" s="413" t="s">
        <v>206</v>
      </c>
      <c r="S38" s="413"/>
      <c r="T38" s="413"/>
      <c r="U38" s="413"/>
    </row>
  </sheetData>
  <mergeCells count="34">
    <mergeCell ref="A8:B8"/>
    <mergeCell ref="Q8:T8"/>
    <mergeCell ref="H8:K8"/>
    <mergeCell ref="L8:P8"/>
    <mergeCell ref="A1:D1"/>
    <mergeCell ref="G1:Q1"/>
    <mergeCell ref="A2:D2"/>
    <mergeCell ref="G2:Q2"/>
    <mergeCell ref="A6:U6"/>
    <mergeCell ref="A7:B7"/>
    <mergeCell ref="A4:U4"/>
    <mergeCell ref="A5:U5"/>
    <mergeCell ref="A9:B9"/>
    <mergeCell ref="A10:B10"/>
    <mergeCell ref="A11:A12"/>
    <mergeCell ref="A13:A14"/>
    <mergeCell ref="A15:A17"/>
    <mergeCell ref="V8:Y8"/>
    <mergeCell ref="C23:J23"/>
    <mergeCell ref="C24:F25"/>
    <mergeCell ref="H24:L25"/>
    <mergeCell ref="K23:Q23"/>
    <mergeCell ref="M24:Q25"/>
    <mergeCell ref="C8:G8"/>
    <mergeCell ref="R38:U38"/>
    <mergeCell ref="R33:U33"/>
    <mergeCell ref="C27:Q28"/>
    <mergeCell ref="R11:U28"/>
    <mergeCell ref="A30:U30"/>
    <mergeCell ref="A27:A28"/>
    <mergeCell ref="R34:U34"/>
    <mergeCell ref="A24:A26"/>
    <mergeCell ref="A18:A20"/>
    <mergeCell ref="A21:A23"/>
  </mergeCells>
  <phoneticPr fontId="85" type="noConversion"/>
  <pageMargins left="0.7" right="0.7" top="0.75" bottom="0.75" header="0.3" footer="0.3"/>
  <pageSetup orientation="portrait" r:id="rId1"/>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33"/>
  <sheetViews>
    <sheetView topLeftCell="A7" zoomScale="89" zoomScaleNormal="89" workbookViewId="0">
      <selection activeCell="AE7" sqref="AE1:AM65536"/>
    </sheetView>
  </sheetViews>
  <sheetFormatPr defaultRowHeight="13.2" x14ac:dyDescent="0.25"/>
  <cols>
    <col min="1" max="2" width="6.33203125" customWidth="1"/>
    <col min="3" max="12" width="5.88671875" customWidth="1"/>
    <col min="13" max="13" width="5.44140625" customWidth="1"/>
    <col min="14" max="14" width="6.44140625" customWidth="1"/>
    <col min="15" max="16" width="6.6640625" customWidth="1"/>
    <col min="17" max="17" width="5.44140625" customWidth="1"/>
    <col min="18" max="19" width="7.88671875" customWidth="1"/>
    <col min="20" max="23" width="5.44140625" customWidth="1"/>
    <col min="24" max="24" width="7" customWidth="1"/>
    <col min="25" max="25" width="5.33203125" customWidth="1"/>
    <col min="26" max="26" width="7" customWidth="1"/>
    <col min="27" max="29" width="4.6640625" customWidth="1"/>
  </cols>
  <sheetData>
    <row r="1" spans="1:29" ht="15.6" x14ac:dyDescent="0.3">
      <c r="A1" s="437" t="s">
        <v>22</v>
      </c>
      <c r="B1" s="437"/>
      <c r="C1" s="437"/>
      <c r="D1" s="437"/>
      <c r="E1" s="437"/>
      <c r="F1" s="437"/>
      <c r="G1" s="437"/>
      <c r="H1" s="437"/>
      <c r="I1" s="437"/>
      <c r="J1" s="437"/>
      <c r="K1" s="437"/>
      <c r="L1" s="437"/>
      <c r="M1" s="437"/>
      <c r="N1" s="437"/>
      <c r="O1" s="437"/>
      <c r="P1" s="8"/>
      <c r="Q1" s="8"/>
      <c r="R1" s="438" t="s">
        <v>23</v>
      </c>
      <c r="S1" s="438"/>
      <c r="T1" s="438"/>
      <c r="U1" s="438"/>
      <c r="V1" s="438"/>
      <c r="W1" s="438"/>
      <c r="X1" s="438"/>
      <c r="Y1" s="438"/>
    </row>
    <row r="2" spans="1:29" ht="15.6" x14ac:dyDescent="0.3">
      <c r="A2" s="439" t="s">
        <v>203</v>
      </c>
      <c r="B2" s="439"/>
      <c r="C2" s="439"/>
      <c r="D2" s="439"/>
      <c r="E2" s="439"/>
      <c r="F2" s="439"/>
      <c r="G2" s="439"/>
      <c r="H2" s="439"/>
      <c r="I2" s="439"/>
      <c r="J2" s="439"/>
      <c r="K2" s="439"/>
      <c r="L2" s="439"/>
      <c r="M2" s="439"/>
      <c r="N2" s="439"/>
      <c r="O2" s="439"/>
      <c r="P2" s="8"/>
      <c r="Q2" s="8"/>
      <c r="R2" s="440" t="s">
        <v>24</v>
      </c>
      <c r="S2" s="440"/>
      <c r="T2" s="440"/>
      <c r="U2" s="440"/>
      <c r="V2" s="440"/>
      <c r="W2" s="440"/>
      <c r="X2" s="440"/>
      <c r="Y2" s="440"/>
    </row>
    <row r="3" spans="1:29" ht="13.8" x14ac:dyDescent="0.25">
      <c r="A3" s="9"/>
      <c r="B3" s="10"/>
      <c r="C3" s="9"/>
      <c r="D3" s="9"/>
      <c r="E3" s="9"/>
      <c r="F3" s="9"/>
      <c r="G3" s="9"/>
      <c r="H3" s="9"/>
      <c r="I3" s="9"/>
      <c r="J3" s="9"/>
      <c r="K3" s="9"/>
      <c r="L3" s="9"/>
      <c r="M3" s="9"/>
      <c r="N3" s="9"/>
      <c r="O3" s="9"/>
      <c r="P3" s="9"/>
      <c r="Q3" s="9"/>
      <c r="R3" s="9"/>
      <c r="S3" s="9"/>
      <c r="T3" s="11"/>
      <c r="U3" s="9"/>
      <c r="V3" s="9"/>
      <c r="W3" s="9"/>
      <c r="X3" s="9"/>
      <c r="Y3" s="9"/>
    </row>
    <row r="4" spans="1:29" ht="17.399999999999999" x14ac:dyDescent="0.3">
      <c r="A4" s="441" t="s">
        <v>233</v>
      </c>
      <c r="B4" s="441"/>
      <c r="C4" s="441"/>
      <c r="D4" s="441"/>
      <c r="E4" s="441"/>
      <c r="F4" s="441"/>
      <c r="G4" s="441"/>
      <c r="H4" s="441"/>
      <c r="I4" s="441"/>
      <c r="J4" s="441"/>
      <c r="K4" s="441"/>
      <c r="L4" s="441"/>
      <c r="M4" s="441"/>
      <c r="N4" s="441"/>
      <c r="O4" s="441"/>
      <c r="P4" s="441"/>
      <c r="Q4" s="441"/>
      <c r="R4" s="441"/>
      <c r="S4" s="441"/>
      <c r="T4" s="441"/>
      <c r="U4" s="441"/>
      <c r="V4" s="441"/>
      <c r="W4" s="441"/>
      <c r="X4" s="441"/>
      <c r="Y4" s="441"/>
    </row>
    <row r="5" spans="1:29" ht="17.399999999999999" x14ac:dyDescent="0.3">
      <c r="A5" s="441" t="s">
        <v>255</v>
      </c>
      <c r="B5" s="441"/>
      <c r="C5" s="441"/>
      <c r="D5" s="441"/>
      <c r="E5" s="441"/>
      <c r="F5" s="441"/>
      <c r="G5" s="441"/>
      <c r="H5" s="441"/>
      <c r="I5" s="441"/>
      <c r="J5" s="441"/>
      <c r="K5" s="441"/>
      <c r="L5" s="441"/>
      <c r="M5" s="441"/>
      <c r="N5" s="441"/>
      <c r="O5" s="441"/>
      <c r="P5" s="441"/>
      <c r="Q5" s="441"/>
      <c r="R5" s="441"/>
      <c r="S5" s="441"/>
      <c r="T5" s="441"/>
      <c r="U5" s="441"/>
      <c r="V5" s="441"/>
      <c r="W5" s="441"/>
      <c r="X5" s="441"/>
      <c r="Y5" s="441"/>
    </row>
    <row r="6" spans="1:29" ht="13.8" x14ac:dyDescent="0.25">
      <c r="A6" s="600" t="s">
        <v>249</v>
      </c>
      <c r="B6" s="600"/>
      <c r="C6" s="600"/>
      <c r="D6" s="600"/>
      <c r="E6" s="600"/>
      <c r="F6" s="600"/>
      <c r="G6" s="600"/>
      <c r="H6" s="600"/>
      <c r="I6" s="600"/>
      <c r="J6" s="600"/>
      <c r="K6" s="600"/>
      <c r="L6" s="600"/>
      <c r="M6" s="600"/>
      <c r="N6" s="600"/>
      <c r="O6" s="600"/>
      <c r="P6" s="600"/>
      <c r="Q6" s="600"/>
      <c r="R6" s="600"/>
      <c r="S6" s="600"/>
      <c r="T6" s="600"/>
      <c r="U6" s="600"/>
      <c r="V6" s="600"/>
      <c r="W6" s="600"/>
      <c r="X6" s="600"/>
      <c r="Y6" s="600"/>
    </row>
    <row r="7" spans="1:29" ht="15.6" x14ac:dyDescent="0.3">
      <c r="A7" s="446"/>
      <c r="B7" s="446"/>
    </row>
    <row r="8" spans="1:29" ht="15.6" x14ac:dyDescent="0.25">
      <c r="A8" s="873" t="s">
        <v>8</v>
      </c>
      <c r="B8" s="873"/>
      <c r="C8" s="447" t="s">
        <v>212</v>
      </c>
      <c r="D8" s="447"/>
      <c r="E8" s="447"/>
      <c r="F8" s="856" t="s">
        <v>9</v>
      </c>
      <c r="G8" s="856"/>
      <c r="H8" s="856"/>
      <c r="I8" s="856"/>
      <c r="J8" s="856"/>
      <c r="K8" s="856" t="s">
        <v>10</v>
      </c>
      <c r="L8" s="856"/>
      <c r="M8" s="856"/>
      <c r="N8" s="856"/>
      <c r="O8" s="856" t="s">
        <v>11</v>
      </c>
      <c r="P8" s="856"/>
      <c r="Q8" s="856"/>
      <c r="R8" s="856"/>
      <c r="S8" s="856"/>
      <c r="T8" s="856" t="s">
        <v>213</v>
      </c>
      <c r="U8" s="856"/>
      <c r="V8" s="856"/>
      <c r="W8" s="856"/>
      <c r="X8" s="856"/>
      <c r="Y8" s="251" t="s">
        <v>265</v>
      </c>
      <c r="Z8" s="869" t="s">
        <v>264</v>
      </c>
      <c r="AA8" s="869"/>
      <c r="AB8" s="869"/>
      <c r="AC8" s="869"/>
    </row>
    <row r="9" spans="1:29" ht="26.4" x14ac:dyDescent="0.25">
      <c r="A9" s="873" t="s">
        <v>20</v>
      </c>
      <c r="B9" s="873"/>
      <c r="C9" s="245" t="s">
        <v>215</v>
      </c>
      <c r="D9" s="245" t="s">
        <v>216</v>
      </c>
      <c r="E9" s="245" t="s">
        <v>217</v>
      </c>
      <c r="F9" s="245" t="s">
        <v>218</v>
      </c>
      <c r="G9" s="245" t="s">
        <v>219</v>
      </c>
      <c r="H9" s="245" t="s">
        <v>220</v>
      </c>
      <c r="I9" s="245" t="s">
        <v>221</v>
      </c>
      <c r="J9" s="245" t="s">
        <v>222</v>
      </c>
      <c r="K9" s="245" t="s">
        <v>223</v>
      </c>
      <c r="L9" s="245" t="s">
        <v>224</v>
      </c>
      <c r="M9" s="245" t="s">
        <v>225</v>
      </c>
      <c r="N9" s="245" t="s">
        <v>226</v>
      </c>
      <c r="O9" s="245" t="s">
        <v>227</v>
      </c>
      <c r="P9" s="245" t="s">
        <v>215</v>
      </c>
      <c r="Q9" s="245" t="s">
        <v>216</v>
      </c>
      <c r="R9" s="245" t="s">
        <v>217</v>
      </c>
      <c r="S9" s="245" t="s">
        <v>228</v>
      </c>
      <c r="T9" s="245" t="s">
        <v>229</v>
      </c>
      <c r="U9" s="245" t="s">
        <v>230</v>
      </c>
      <c r="V9" s="245" t="s">
        <v>231</v>
      </c>
      <c r="W9" s="250" t="s">
        <v>259</v>
      </c>
      <c r="X9" s="249" t="s">
        <v>260</v>
      </c>
      <c r="Y9" s="248" t="s">
        <v>261</v>
      </c>
      <c r="Z9" s="248" t="s">
        <v>262</v>
      </c>
      <c r="AA9" s="230" t="s">
        <v>263</v>
      </c>
      <c r="AB9" s="248" t="s">
        <v>260</v>
      </c>
      <c r="AC9" s="248"/>
    </row>
    <row r="10" spans="1:29" ht="15.6" x14ac:dyDescent="0.25">
      <c r="A10" s="873" t="s">
        <v>21</v>
      </c>
      <c r="B10" s="873"/>
      <c r="C10" s="246">
        <v>1</v>
      </c>
      <c r="D10" s="246">
        <v>2</v>
      </c>
      <c r="E10" s="246">
        <v>3</v>
      </c>
      <c r="F10" s="246">
        <v>4</v>
      </c>
      <c r="G10" s="246">
        <v>5</v>
      </c>
      <c r="H10" s="246">
        <v>6</v>
      </c>
      <c r="I10" s="246">
        <v>7</v>
      </c>
      <c r="J10" s="246">
        <v>8</v>
      </c>
      <c r="K10" s="246">
        <v>9</v>
      </c>
      <c r="L10" s="246">
        <v>10</v>
      </c>
      <c r="M10" s="246">
        <v>11</v>
      </c>
      <c r="N10" s="246">
        <v>12</v>
      </c>
      <c r="O10" s="246">
        <v>13</v>
      </c>
      <c r="P10" s="246">
        <v>14</v>
      </c>
      <c r="Q10" s="246">
        <v>15</v>
      </c>
      <c r="R10" s="246">
        <v>16</v>
      </c>
      <c r="S10" s="246">
        <v>17</v>
      </c>
      <c r="T10" s="246">
        <v>18</v>
      </c>
      <c r="U10" s="246">
        <v>19</v>
      </c>
      <c r="V10" s="246">
        <v>20</v>
      </c>
      <c r="W10" s="246"/>
      <c r="X10" s="238">
        <v>21</v>
      </c>
      <c r="Y10" s="238">
        <v>22</v>
      </c>
      <c r="Z10" s="13"/>
      <c r="AA10" s="13"/>
      <c r="AB10" s="13"/>
      <c r="AC10" s="13"/>
    </row>
    <row r="11" spans="1:29" ht="17.399999999999999" customHeight="1" x14ac:dyDescent="0.25">
      <c r="A11" s="872" t="s">
        <v>12</v>
      </c>
      <c r="B11" s="240" t="s">
        <v>13</v>
      </c>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row>
    <row r="12" spans="1:29" ht="17.399999999999999" customHeight="1" x14ac:dyDescent="0.25">
      <c r="A12" s="872"/>
      <c r="B12" s="240" t="s">
        <v>14</v>
      </c>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row>
    <row r="13" spans="1:29" ht="17.399999999999999" customHeight="1" x14ac:dyDescent="0.25">
      <c r="A13" s="872" t="s">
        <v>15</v>
      </c>
      <c r="B13" s="240" t="s">
        <v>13</v>
      </c>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row>
    <row r="14" spans="1:29" ht="17.399999999999999" customHeight="1" x14ac:dyDescent="0.25">
      <c r="A14" s="872"/>
      <c r="B14" s="240" t="s">
        <v>14</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row>
    <row r="15" spans="1:29" ht="17.399999999999999" customHeight="1" x14ac:dyDescent="0.25">
      <c r="A15" s="872" t="s">
        <v>16</v>
      </c>
      <c r="B15" s="240" t="s">
        <v>13</v>
      </c>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row>
    <row r="16" spans="1:29" ht="17.399999999999999" customHeight="1" x14ac:dyDescent="0.25">
      <c r="A16" s="872"/>
      <c r="B16" s="240" t="s">
        <v>14</v>
      </c>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row>
    <row r="17" spans="1:29" ht="15.6" x14ac:dyDescent="0.25">
      <c r="A17" s="443" t="s">
        <v>17</v>
      </c>
      <c r="B17" s="96" t="s">
        <v>13</v>
      </c>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row>
    <row r="18" spans="1:29" ht="29.4" customHeight="1" x14ac:dyDescent="0.25">
      <c r="A18" s="443"/>
      <c r="B18" s="242" t="s">
        <v>14</v>
      </c>
      <c r="C18" s="247"/>
      <c r="D18" s="247"/>
      <c r="E18" s="247"/>
      <c r="F18" s="247"/>
      <c r="G18" s="247"/>
      <c r="H18" s="247"/>
      <c r="I18" s="247"/>
      <c r="J18" s="870" t="s">
        <v>257</v>
      </c>
      <c r="K18" s="871"/>
      <c r="L18" s="871"/>
      <c r="M18" s="871"/>
      <c r="N18" s="871"/>
      <c r="O18" s="862" t="s">
        <v>258</v>
      </c>
      <c r="P18" s="863"/>
      <c r="Q18" s="863"/>
      <c r="R18" s="863"/>
      <c r="S18" s="863"/>
      <c r="T18" s="863"/>
      <c r="U18" s="863"/>
      <c r="V18" s="863"/>
      <c r="W18" s="864"/>
      <c r="X18" s="813" t="s">
        <v>266</v>
      </c>
      <c r="Y18" s="814"/>
      <c r="Z18" s="814"/>
      <c r="AA18" s="814"/>
      <c r="AB18" s="814"/>
      <c r="AC18" s="13"/>
    </row>
    <row r="19" spans="1:29" ht="15.6" x14ac:dyDescent="0.25">
      <c r="A19" s="443" t="s">
        <v>18</v>
      </c>
      <c r="B19" s="96" t="s">
        <v>13</v>
      </c>
      <c r="C19" s="247"/>
      <c r="D19" s="247"/>
      <c r="E19" s="247"/>
      <c r="F19" s="247"/>
      <c r="G19" s="247"/>
      <c r="H19" s="247"/>
      <c r="I19" s="247"/>
      <c r="J19" s="247"/>
      <c r="K19" s="247"/>
      <c r="L19" s="247"/>
      <c r="M19" s="247"/>
      <c r="N19" s="247"/>
      <c r="O19" s="247"/>
      <c r="P19" s="247"/>
      <c r="Q19" s="247"/>
      <c r="R19" s="247"/>
      <c r="S19" s="247"/>
      <c r="T19" s="247"/>
      <c r="U19" s="247"/>
      <c r="V19" s="247"/>
      <c r="W19" s="247"/>
      <c r="X19" s="36"/>
      <c r="Y19" s="36"/>
      <c r="Z19" s="36"/>
      <c r="AA19" s="36"/>
      <c r="AB19" s="36"/>
      <c r="AC19" s="13"/>
    </row>
    <row r="20" spans="1:29" ht="34.5" customHeight="1" x14ac:dyDescent="0.25">
      <c r="A20" s="443"/>
      <c r="B20" s="242" t="s">
        <v>14</v>
      </c>
      <c r="C20" s="247"/>
      <c r="D20" s="247"/>
      <c r="E20" s="247"/>
      <c r="F20" s="247"/>
      <c r="G20" s="247"/>
      <c r="H20" s="247"/>
      <c r="I20" s="247"/>
      <c r="J20" s="870" t="s">
        <v>257</v>
      </c>
      <c r="K20" s="871"/>
      <c r="L20" s="871"/>
      <c r="M20" s="871"/>
      <c r="N20" s="862" t="s">
        <v>258</v>
      </c>
      <c r="O20" s="863"/>
      <c r="P20" s="863"/>
      <c r="Q20" s="863"/>
      <c r="R20" s="863"/>
      <c r="S20" s="863"/>
      <c r="T20" s="863"/>
      <c r="U20" s="863"/>
      <c r="V20" s="863"/>
      <c r="W20" s="864"/>
      <c r="X20" s="813" t="s">
        <v>266</v>
      </c>
      <c r="Y20" s="814"/>
      <c r="Z20" s="814"/>
      <c r="AA20" s="814"/>
      <c r="AB20" s="36"/>
      <c r="AC20" s="13"/>
    </row>
    <row r="21" spans="1:29" ht="32.25" customHeight="1" x14ac:dyDescent="0.25">
      <c r="A21" s="443" t="s">
        <v>19</v>
      </c>
      <c r="B21" s="242" t="s">
        <v>13</v>
      </c>
      <c r="C21" s="806" t="s">
        <v>256</v>
      </c>
      <c r="D21" s="807"/>
      <c r="E21" s="807"/>
      <c r="F21" s="807"/>
      <c r="G21" s="807"/>
      <c r="H21" s="807"/>
      <c r="I21" s="807"/>
      <c r="J21" s="807"/>
      <c r="K21" s="870" t="s">
        <v>247</v>
      </c>
      <c r="L21" s="871"/>
      <c r="M21" s="871"/>
      <c r="N21" s="264"/>
      <c r="O21" s="859" t="s">
        <v>290</v>
      </c>
      <c r="P21" s="860"/>
      <c r="Q21" s="860"/>
      <c r="R21" s="861"/>
      <c r="S21" s="865" t="s">
        <v>258</v>
      </c>
      <c r="T21" s="866"/>
      <c r="U21" s="866"/>
      <c r="V21" s="866"/>
      <c r="W21" s="867"/>
      <c r="X21" s="813" t="s">
        <v>267</v>
      </c>
      <c r="Y21" s="814"/>
      <c r="Z21" s="814"/>
      <c r="AA21" s="36"/>
      <c r="AB21" s="36"/>
      <c r="AC21" s="13"/>
    </row>
    <row r="22" spans="1:29" ht="21" customHeight="1" x14ac:dyDescent="0.25">
      <c r="A22" s="443"/>
      <c r="B22" s="242" t="s">
        <v>14</v>
      </c>
      <c r="C22" s="807"/>
      <c r="D22" s="807"/>
      <c r="E22" s="807"/>
      <c r="F22" s="807"/>
      <c r="G22" s="807"/>
      <c r="H22" s="807"/>
      <c r="I22" s="807"/>
      <c r="J22" s="807"/>
      <c r="K22" s="871"/>
      <c r="L22" s="871"/>
      <c r="M22" s="871"/>
      <c r="N22" s="862" t="s">
        <v>258</v>
      </c>
      <c r="O22" s="863"/>
      <c r="P22" s="863"/>
      <c r="Q22" s="863"/>
      <c r="R22" s="863"/>
      <c r="S22" s="863"/>
      <c r="T22" s="863"/>
      <c r="U22" s="863"/>
      <c r="V22" s="863"/>
      <c r="W22" s="864"/>
      <c r="X22" s="814"/>
      <c r="Y22" s="814"/>
      <c r="Z22" s="814"/>
      <c r="AA22" s="36"/>
      <c r="AB22" s="36"/>
      <c r="AC22" s="13"/>
    </row>
    <row r="23" spans="1:29" s="244" customFormat="1" ht="21" customHeight="1" x14ac:dyDescent="0.25">
      <c r="A23" s="868" t="s">
        <v>254</v>
      </c>
      <c r="B23" s="240" t="s">
        <v>13</v>
      </c>
      <c r="C23" s="806" t="s">
        <v>256</v>
      </c>
      <c r="D23" s="807"/>
      <c r="E23" s="807"/>
      <c r="F23" s="807"/>
      <c r="G23" s="807"/>
      <c r="H23" s="807"/>
      <c r="I23" s="807"/>
      <c r="J23" s="13"/>
      <c r="K23" s="13"/>
      <c r="L23" s="13"/>
      <c r="M23" s="13"/>
      <c r="N23" s="13"/>
      <c r="O23" s="13"/>
      <c r="P23" s="13"/>
      <c r="Q23" s="13"/>
      <c r="R23" s="13"/>
      <c r="S23" s="13"/>
      <c r="T23" s="13"/>
      <c r="U23" s="13"/>
      <c r="V23" s="13"/>
      <c r="W23" s="13"/>
      <c r="X23" s="13"/>
      <c r="Y23" s="13"/>
      <c r="Z23" s="243"/>
      <c r="AA23" s="243"/>
      <c r="AB23" s="243"/>
      <c r="AC23" s="243"/>
    </row>
    <row r="24" spans="1:29" s="244" customFormat="1" ht="21" customHeight="1" x14ac:dyDescent="0.25">
      <c r="A24" s="868"/>
      <c r="B24" s="240" t="s">
        <v>14</v>
      </c>
      <c r="C24" s="807"/>
      <c r="D24" s="807"/>
      <c r="E24" s="807"/>
      <c r="F24" s="807"/>
      <c r="G24" s="807"/>
      <c r="H24" s="807"/>
      <c r="I24" s="807"/>
      <c r="J24" s="13"/>
      <c r="K24" s="13"/>
      <c r="L24" s="13"/>
      <c r="M24" s="13"/>
      <c r="N24" s="13"/>
      <c r="O24" s="13"/>
      <c r="P24" s="13"/>
      <c r="Q24" s="13"/>
      <c r="R24" s="13"/>
      <c r="S24" s="13"/>
      <c r="T24" s="13"/>
      <c r="U24" s="13"/>
      <c r="V24" s="13"/>
      <c r="W24" s="13"/>
      <c r="X24" s="13"/>
      <c r="Y24" s="13"/>
      <c r="Z24" s="243"/>
      <c r="AA24" s="243"/>
      <c r="AB24" s="243"/>
      <c r="AC24" s="243"/>
    </row>
    <row r="25" spans="1:29" ht="15.6" x14ac:dyDescent="0.25">
      <c r="A25" s="16"/>
      <c r="B25" s="16"/>
      <c r="C25" s="17"/>
      <c r="D25" s="17"/>
      <c r="E25" s="17"/>
      <c r="F25" s="17"/>
      <c r="G25" s="17"/>
      <c r="H25" s="17"/>
      <c r="I25" s="17"/>
      <c r="J25" s="17"/>
      <c r="K25" s="17"/>
      <c r="L25" s="17"/>
      <c r="M25" s="17"/>
      <c r="N25" s="17"/>
      <c r="O25" s="17"/>
      <c r="P25" s="17"/>
      <c r="Q25" s="17"/>
      <c r="R25" s="17"/>
      <c r="S25" s="17"/>
      <c r="T25" s="17"/>
      <c r="U25" s="17"/>
      <c r="V25" s="17"/>
      <c r="W25" s="17"/>
      <c r="X25" s="17"/>
      <c r="Y25" s="17"/>
    </row>
    <row r="26" spans="1:29" ht="30.6" customHeight="1" x14ac:dyDescent="0.25">
      <c r="A26" s="410" t="s">
        <v>205</v>
      </c>
      <c r="B26" s="410"/>
      <c r="C26" s="410"/>
      <c r="D26" s="410"/>
      <c r="E26" s="410"/>
      <c r="F26" s="410"/>
      <c r="G26" s="410"/>
      <c r="H26" s="410"/>
      <c r="I26" s="410"/>
      <c r="J26" s="410"/>
      <c r="K26" s="410"/>
      <c r="L26" s="410"/>
      <c r="M26" s="410"/>
      <c r="N26" s="410"/>
      <c r="O26" s="410"/>
      <c r="P26" s="410"/>
      <c r="Q26" s="410"/>
      <c r="R26" s="410"/>
      <c r="S26" s="410"/>
      <c r="T26" s="410"/>
      <c r="U26" s="410"/>
    </row>
    <row r="28" spans="1:29" ht="15.6" x14ac:dyDescent="0.25">
      <c r="Q28" s="803" t="s">
        <v>277</v>
      </c>
      <c r="R28" s="803"/>
      <c r="S28" s="803"/>
      <c r="T28" s="803"/>
      <c r="U28" s="803"/>
    </row>
    <row r="29" spans="1:29" ht="15.75" customHeight="1" x14ac:dyDescent="0.3">
      <c r="Q29" s="412" t="s">
        <v>203</v>
      </c>
      <c r="R29" s="412"/>
      <c r="S29" s="412"/>
      <c r="T29" s="412"/>
      <c r="U29" s="412"/>
    </row>
    <row r="32" spans="1:29" ht="15.6" x14ac:dyDescent="0.3">
      <c r="S32" s="15"/>
    </row>
    <row r="33" spans="17:21" ht="15.6" x14ac:dyDescent="0.3">
      <c r="Q33" s="412" t="s">
        <v>206</v>
      </c>
      <c r="R33" s="412"/>
      <c r="S33" s="412"/>
      <c r="T33" s="412"/>
      <c r="U33" s="412"/>
    </row>
  </sheetData>
  <mergeCells count="41">
    <mergeCell ref="A10:B10"/>
    <mergeCell ref="A11:A12"/>
    <mergeCell ref="A8:B8"/>
    <mergeCell ref="O8:S8"/>
    <mergeCell ref="A1:O1"/>
    <mergeCell ref="R1:Y1"/>
    <mergeCell ref="A2:O2"/>
    <mergeCell ref="R2:Y2"/>
    <mergeCell ref="A6:Y6"/>
    <mergeCell ref="A7:B7"/>
    <mergeCell ref="A4:Y4"/>
    <mergeCell ref="A5:Y5"/>
    <mergeCell ref="C8:E8"/>
    <mergeCell ref="F8:J8"/>
    <mergeCell ref="K8:N8"/>
    <mergeCell ref="A26:U26"/>
    <mergeCell ref="Q28:U28"/>
    <mergeCell ref="Q29:U29"/>
    <mergeCell ref="Q33:U33"/>
    <mergeCell ref="Z8:AC8"/>
    <mergeCell ref="J18:N18"/>
    <mergeCell ref="J20:M20"/>
    <mergeCell ref="K21:M22"/>
    <mergeCell ref="C21:J22"/>
    <mergeCell ref="X18:AB18"/>
    <mergeCell ref="X20:AA20"/>
    <mergeCell ref="T8:X8"/>
    <mergeCell ref="X21:Z22"/>
    <mergeCell ref="A13:A14"/>
    <mergeCell ref="A15:A16"/>
    <mergeCell ref="A9:B9"/>
    <mergeCell ref="A17:A18"/>
    <mergeCell ref="C23:I24"/>
    <mergeCell ref="O21:R21"/>
    <mergeCell ref="O18:W18"/>
    <mergeCell ref="N20:W20"/>
    <mergeCell ref="S21:W21"/>
    <mergeCell ref="N22:W22"/>
    <mergeCell ref="A23:A24"/>
    <mergeCell ref="A19:A20"/>
    <mergeCell ref="A21:A22"/>
  </mergeCells>
  <phoneticPr fontId="85" type="noConversion"/>
  <pageMargins left="0.7" right="0.7" top="0.75" bottom="0.75" header="0.3" footer="0.3"/>
  <pageSetup orientation="portrait" r:id="rId1"/>
  <legacy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J31"/>
  <sheetViews>
    <sheetView topLeftCell="A7" workbookViewId="0">
      <selection activeCell="B13" sqref="B13"/>
    </sheetView>
  </sheetViews>
  <sheetFormatPr defaultRowHeight="13.2" x14ac:dyDescent="0.25"/>
  <sheetData>
    <row r="3" spans="2:10" ht="28.8" x14ac:dyDescent="0.25">
      <c r="B3" s="98" t="s">
        <v>113</v>
      </c>
      <c r="C3" s="87" t="s">
        <v>114</v>
      </c>
      <c r="D3" s="88" t="s">
        <v>106</v>
      </c>
    </row>
    <row r="4" spans="2:10" ht="28.8" x14ac:dyDescent="0.25">
      <c r="B4" s="78" t="s">
        <v>98</v>
      </c>
      <c r="C4" s="79" t="s">
        <v>99</v>
      </c>
      <c r="D4" s="80" t="s">
        <v>100</v>
      </c>
      <c r="E4" s="81">
        <v>30</v>
      </c>
      <c r="F4" s="81">
        <v>90</v>
      </c>
      <c r="G4" s="81"/>
      <c r="H4" s="81">
        <v>120</v>
      </c>
    </row>
    <row r="5" spans="2:10" ht="19.2" x14ac:dyDescent="0.25">
      <c r="B5" s="78" t="s">
        <v>98</v>
      </c>
      <c r="C5" s="79" t="s">
        <v>101</v>
      </c>
      <c r="D5" s="84" t="s">
        <v>102</v>
      </c>
      <c r="E5" s="80">
        <v>30</v>
      </c>
      <c r="F5" s="80">
        <v>120</v>
      </c>
      <c r="G5" s="80"/>
      <c r="H5" s="85">
        <v>150</v>
      </c>
    </row>
    <row r="6" spans="2:10" ht="19.2" x14ac:dyDescent="0.25">
      <c r="B6" s="78" t="s">
        <v>98</v>
      </c>
      <c r="C6" s="79" t="s">
        <v>103</v>
      </c>
      <c r="D6" s="84" t="s">
        <v>102</v>
      </c>
      <c r="E6" s="80"/>
      <c r="F6" s="80"/>
      <c r="G6" s="80">
        <v>200</v>
      </c>
      <c r="H6" s="85"/>
    </row>
    <row r="9" spans="2:10" ht="19.2" x14ac:dyDescent="0.25">
      <c r="B9" s="86" t="s">
        <v>104</v>
      </c>
      <c r="C9" s="87" t="s">
        <v>105</v>
      </c>
      <c r="D9" s="88" t="s">
        <v>106</v>
      </c>
      <c r="E9" s="89">
        <v>20</v>
      </c>
      <c r="F9" s="89">
        <v>80</v>
      </c>
      <c r="G9" s="89"/>
      <c r="H9" s="89">
        <f>E9+F9+G9</f>
        <v>100</v>
      </c>
      <c r="J9" s="41" t="s">
        <v>202</v>
      </c>
    </row>
    <row r="10" spans="2:10" ht="19.2" x14ac:dyDescent="0.25">
      <c r="B10" s="86" t="s">
        <v>104</v>
      </c>
      <c r="C10" s="91" t="s">
        <v>107</v>
      </c>
      <c r="D10" s="92" t="s">
        <v>108</v>
      </c>
      <c r="E10" s="93">
        <v>20</v>
      </c>
      <c r="F10" s="93">
        <v>80</v>
      </c>
      <c r="G10" s="93"/>
      <c r="H10" s="83">
        <v>100</v>
      </c>
    </row>
    <row r="12" spans="2:10" ht="19.2" x14ac:dyDescent="0.25">
      <c r="B12" s="90" t="s">
        <v>109</v>
      </c>
      <c r="C12" s="94" t="s">
        <v>110</v>
      </c>
      <c r="D12" s="80" t="s">
        <v>111</v>
      </c>
      <c r="E12" s="95">
        <v>20</v>
      </c>
      <c r="F12" s="95">
        <v>80</v>
      </c>
      <c r="H12" s="89">
        <f>E12+F12+G12</f>
        <v>100</v>
      </c>
    </row>
    <row r="13" spans="2:10" x14ac:dyDescent="0.25">
      <c r="B13" s="98"/>
      <c r="C13" s="87"/>
      <c r="D13" s="88"/>
    </row>
    <row r="18" spans="2:8" ht="28.8" x14ac:dyDescent="0.25">
      <c r="B18" s="78" t="s">
        <v>115</v>
      </c>
      <c r="C18" s="99" t="s">
        <v>116</v>
      </c>
      <c r="D18" s="100" t="s">
        <v>117</v>
      </c>
      <c r="E18" s="101">
        <v>45</v>
      </c>
      <c r="F18" s="101">
        <v>135</v>
      </c>
      <c r="G18" s="102"/>
      <c r="H18" s="103">
        <v>180</v>
      </c>
    </row>
    <row r="19" spans="2:8" ht="28.8" x14ac:dyDescent="0.25">
      <c r="B19" s="78" t="s">
        <v>115</v>
      </c>
      <c r="C19" s="99" t="s">
        <v>116</v>
      </c>
      <c r="D19" s="80" t="s">
        <v>118</v>
      </c>
      <c r="E19" s="95">
        <v>20</v>
      </c>
      <c r="F19" s="95">
        <v>80</v>
      </c>
      <c r="G19" s="95"/>
      <c r="H19" s="104">
        <v>100</v>
      </c>
    </row>
    <row r="20" spans="2:8" ht="38.4" x14ac:dyDescent="0.25">
      <c r="B20" s="78" t="s">
        <v>115</v>
      </c>
      <c r="C20" s="79" t="s">
        <v>119</v>
      </c>
      <c r="D20" s="84" t="s">
        <v>102</v>
      </c>
      <c r="E20" s="80">
        <v>30</v>
      </c>
      <c r="F20" s="80"/>
      <c r="G20" s="80"/>
      <c r="H20" s="85">
        <v>30</v>
      </c>
    </row>
    <row r="23" spans="2:8" ht="38.4" x14ac:dyDescent="0.25">
      <c r="B23" s="90" t="s">
        <v>120</v>
      </c>
      <c r="C23" s="105" t="s">
        <v>121</v>
      </c>
      <c r="D23" s="80" t="s">
        <v>118</v>
      </c>
      <c r="E23" s="106">
        <v>15</v>
      </c>
      <c r="F23" s="81">
        <v>45</v>
      </c>
      <c r="G23" s="81"/>
      <c r="H23" s="83">
        <v>60</v>
      </c>
    </row>
    <row r="24" spans="2:8" ht="38.4" x14ac:dyDescent="0.25">
      <c r="B24" s="90" t="s">
        <v>120</v>
      </c>
      <c r="C24" s="105" t="s">
        <v>121</v>
      </c>
      <c r="D24" s="80" t="s">
        <v>111</v>
      </c>
      <c r="E24" s="81">
        <v>15</v>
      </c>
      <c r="F24" s="81">
        <v>45</v>
      </c>
      <c r="G24" s="81"/>
      <c r="H24" s="83">
        <v>60</v>
      </c>
    </row>
    <row r="25" spans="2:8" ht="19.2" x14ac:dyDescent="0.25">
      <c r="B25" s="78" t="s">
        <v>120</v>
      </c>
      <c r="C25" s="79" t="s">
        <v>122</v>
      </c>
      <c r="D25" s="92" t="s">
        <v>108</v>
      </c>
      <c r="E25" s="95">
        <v>45</v>
      </c>
      <c r="F25" s="95"/>
      <c r="G25" s="95"/>
      <c r="H25" s="104">
        <v>45</v>
      </c>
    </row>
    <row r="29" spans="2:8" ht="19.2" x14ac:dyDescent="0.25">
      <c r="B29" s="78" t="s">
        <v>124</v>
      </c>
      <c r="C29" s="79" t="s">
        <v>123</v>
      </c>
      <c r="D29" s="80" t="s">
        <v>100</v>
      </c>
      <c r="E29" s="81">
        <v>15</v>
      </c>
      <c r="F29" s="81">
        <v>45</v>
      </c>
      <c r="G29" s="81"/>
      <c r="H29" s="81">
        <v>60</v>
      </c>
    </row>
    <row r="30" spans="2:8" ht="28.8" x14ac:dyDescent="0.25">
      <c r="B30" s="98" t="s">
        <v>124</v>
      </c>
      <c r="C30" s="87" t="s">
        <v>125</v>
      </c>
      <c r="D30" s="88" t="s">
        <v>106</v>
      </c>
      <c r="E30" s="110">
        <v>30</v>
      </c>
      <c r="F30" s="110"/>
      <c r="G30" s="88"/>
      <c r="H30" s="111">
        <v>30</v>
      </c>
    </row>
    <row r="31" spans="2:8" ht="28.8" x14ac:dyDescent="0.25">
      <c r="B31" s="78" t="s">
        <v>124</v>
      </c>
      <c r="C31" s="79" t="s">
        <v>126</v>
      </c>
      <c r="D31" s="92" t="s">
        <v>108</v>
      </c>
      <c r="E31" s="95">
        <v>45</v>
      </c>
      <c r="F31" s="95"/>
      <c r="G31" s="95"/>
      <c r="H31" s="104">
        <v>45</v>
      </c>
    </row>
  </sheetData>
  <phoneticPr fontId="85" type="noConversion"/>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08"/>
  <sheetViews>
    <sheetView topLeftCell="A73" workbookViewId="0">
      <selection activeCell="AB85" sqref="AB85:AE90"/>
    </sheetView>
  </sheetViews>
  <sheetFormatPr defaultColWidth="9.109375" defaultRowHeight="16.5" customHeight="1" x14ac:dyDescent="0.2"/>
  <cols>
    <col min="1" max="1" width="3" style="116" customWidth="1"/>
    <col min="2" max="2" width="12.44140625" style="210" customWidth="1"/>
    <col min="3" max="3" width="14.109375" style="210" customWidth="1"/>
    <col min="4" max="4" width="7.6640625" style="212" customWidth="1"/>
    <col min="5" max="7" width="3.33203125" style="212" customWidth="1"/>
    <col min="8" max="11" width="3.33203125" style="220" customWidth="1"/>
    <col min="12" max="15" width="2.6640625" style="212" customWidth="1"/>
    <col min="16" max="16" width="3.33203125" style="212" customWidth="1"/>
    <col min="17" max="27" width="2.6640625" style="116" customWidth="1"/>
    <col min="28" max="28" width="3.5546875" style="116" customWidth="1"/>
    <col min="29" max="29" width="3.109375" style="212" customWidth="1"/>
    <col min="30" max="30" width="3.88671875" style="212" customWidth="1"/>
    <col min="31" max="31" width="3.109375" style="212" customWidth="1"/>
    <col min="32" max="32" width="3.6640625" style="212" customWidth="1"/>
    <col min="33" max="33" width="3.109375" style="116" customWidth="1"/>
    <col min="34" max="34" width="3.5546875" style="116" customWidth="1"/>
    <col min="35" max="35" width="4.33203125" style="116" customWidth="1"/>
    <col min="36" max="36" width="4.109375" style="116" customWidth="1"/>
    <col min="37" max="37" width="3.109375" style="116" customWidth="1"/>
    <col min="38" max="16384" width="9.109375" style="116"/>
  </cols>
  <sheetData>
    <row r="1" spans="1:39" ht="16.5" customHeight="1" x14ac:dyDescent="0.2">
      <c r="A1" s="112" t="s">
        <v>127</v>
      </c>
      <c r="B1" s="113"/>
      <c r="C1" s="113"/>
      <c r="D1" s="112" t="s">
        <v>128</v>
      </c>
      <c r="E1" s="112"/>
      <c r="F1" s="112"/>
      <c r="G1" s="112"/>
      <c r="H1" s="114"/>
      <c r="I1" s="114"/>
      <c r="J1" s="114"/>
      <c r="K1" s="114"/>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c r="AK1" s="112"/>
      <c r="AL1" s="115"/>
      <c r="AM1" s="115"/>
    </row>
    <row r="2" spans="1:39" ht="16.5" customHeight="1" x14ac:dyDescent="0.2">
      <c r="A2" s="882" t="s">
        <v>129</v>
      </c>
      <c r="B2" s="882"/>
      <c r="C2" s="882"/>
      <c r="D2" s="112" t="s">
        <v>130</v>
      </c>
      <c r="E2" s="112"/>
      <c r="F2" s="112"/>
      <c r="G2" s="112"/>
      <c r="H2" s="114"/>
      <c r="I2" s="114"/>
      <c r="J2" s="114"/>
      <c r="K2" s="114"/>
      <c r="L2" s="112"/>
      <c r="M2" s="112"/>
      <c r="N2" s="112"/>
      <c r="O2" s="112"/>
      <c r="P2" s="112"/>
      <c r="Q2" s="112"/>
      <c r="R2" s="112"/>
      <c r="S2" s="112"/>
      <c r="T2" s="112"/>
      <c r="U2" s="112"/>
      <c r="V2" s="112"/>
      <c r="W2" s="112"/>
      <c r="X2" s="112"/>
      <c r="Y2" s="112"/>
      <c r="Z2" s="112"/>
      <c r="AA2" s="112"/>
      <c r="AB2" s="117"/>
      <c r="AC2" s="117"/>
      <c r="AD2" s="117"/>
      <c r="AE2" s="117"/>
      <c r="AF2" s="112"/>
      <c r="AG2" s="112"/>
      <c r="AH2" s="112"/>
      <c r="AI2" s="112"/>
      <c r="AJ2" s="112"/>
      <c r="AK2" s="112"/>
      <c r="AL2" s="115"/>
      <c r="AM2" s="115"/>
    </row>
    <row r="3" spans="1:39" ht="16.5" customHeight="1" x14ac:dyDescent="0.2">
      <c r="A3" s="882" t="s">
        <v>131</v>
      </c>
      <c r="B3" s="882"/>
      <c r="C3" s="882"/>
      <c r="D3" s="882"/>
      <c r="E3" s="882"/>
      <c r="F3" s="882"/>
      <c r="G3" s="882"/>
      <c r="H3" s="882"/>
      <c r="I3" s="882"/>
      <c r="J3" s="882"/>
      <c r="K3" s="882"/>
      <c r="L3" s="882"/>
      <c r="M3" s="882"/>
      <c r="N3" s="882"/>
      <c r="O3" s="882"/>
      <c r="P3" s="882"/>
      <c r="Q3" s="882"/>
      <c r="R3" s="882"/>
      <c r="S3" s="882"/>
      <c r="T3" s="882"/>
      <c r="U3" s="882"/>
      <c r="V3" s="882"/>
      <c r="W3" s="882"/>
      <c r="X3" s="882"/>
      <c r="Y3" s="882"/>
      <c r="Z3" s="882"/>
      <c r="AA3" s="882"/>
      <c r="AB3" s="882"/>
      <c r="AC3" s="882"/>
      <c r="AD3" s="882"/>
      <c r="AE3" s="882"/>
      <c r="AF3" s="882"/>
      <c r="AG3" s="882"/>
      <c r="AH3" s="882"/>
      <c r="AI3" s="882"/>
      <c r="AJ3" s="882"/>
      <c r="AK3" s="882"/>
      <c r="AL3" s="115"/>
      <c r="AM3" s="115"/>
    </row>
    <row r="4" spans="1:39" ht="16.5" customHeight="1" x14ac:dyDescent="0.2">
      <c r="A4" s="883" t="s">
        <v>132</v>
      </c>
      <c r="B4" s="883"/>
      <c r="C4" s="883"/>
      <c r="D4" s="883"/>
      <c r="E4" s="883"/>
      <c r="F4" s="883"/>
      <c r="G4" s="883"/>
      <c r="H4" s="883"/>
      <c r="I4" s="883"/>
      <c r="J4" s="883"/>
      <c r="K4" s="883"/>
      <c r="L4" s="883"/>
      <c r="M4" s="883"/>
      <c r="N4" s="883"/>
      <c r="O4" s="883"/>
      <c r="P4" s="883"/>
      <c r="Q4" s="883"/>
      <c r="R4" s="883"/>
      <c r="S4" s="883"/>
      <c r="T4" s="883"/>
      <c r="U4" s="883"/>
      <c r="V4" s="883"/>
      <c r="W4" s="883"/>
      <c r="X4" s="883"/>
      <c r="Y4" s="883"/>
      <c r="Z4" s="883"/>
      <c r="AA4" s="883"/>
      <c r="AB4" s="883"/>
      <c r="AC4" s="883"/>
      <c r="AD4" s="883"/>
      <c r="AE4" s="883"/>
      <c r="AF4" s="883"/>
      <c r="AG4" s="883"/>
      <c r="AH4" s="883"/>
      <c r="AI4" s="883"/>
      <c r="AJ4" s="883"/>
      <c r="AK4" s="883"/>
      <c r="AL4" s="115"/>
      <c r="AM4" s="115"/>
    </row>
    <row r="5" spans="1:39" ht="16.5" customHeight="1" x14ac:dyDescent="0.2">
      <c r="A5" s="875" t="s">
        <v>133</v>
      </c>
      <c r="B5" s="884" t="s">
        <v>134</v>
      </c>
      <c r="C5" s="885" t="s">
        <v>135</v>
      </c>
      <c r="D5" s="885"/>
      <c r="E5" s="885"/>
      <c r="F5" s="885"/>
      <c r="G5" s="885"/>
      <c r="H5" s="885"/>
      <c r="I5" s="885"/>
      <c r="J5" s="885"/>
      <c r="K5" s="885"/>
      <c r="L5" s="885"/>
      <c r="M5" s="885"/>
      <c r="N5" s="885"/>
      <c r="O5" s="885"/>
      <c r="P5" s="885"/>
      <c r="Q5" s="885"/>
      <c r="R5" s="885"/>
      <c r="S5" s="885"/>
      <c r="T5" s="885"/>
      <c r="U5" s="885"/>
      <c r="V5" s="885"/>
      <c r="W5" s="885"/>
      <c r="X5" s="885"/>
      <c r="Y5" s="885"/>
      <c r="Z5" s="885"/>
      <c r="AA5" s="885"/>
      <c r="AB5" s="886" t="s">
        <v>136</v>
      </c>
      <c r="AC5" s="886"/>
      <c r="AD5" s="886"/>
      <c r="AE5" s="886"/>
      <c r="AF5" s="875" t="s">
        <v>137</v>
      </c>
      <c r="AG5" s="875"/>
      <c r="AH5" s="876" t="s">
        <v>138</v>
      </c>
      <c r="AI5" s="876" t="s">
        <v>139</v>
      </c>
      <c r="AJ5" s="875" t="s">
        <v>140</v>
      </c>
      <c r="AK5" s="875"/>
      <c r="AL5" s="115"/>
      <c r="AM5" s="115"/>
    </row>
    <row r="6" spans="1:39" ht="16.5" customHeight="1" x14ac:dyDescent="0.2">
      <c r="A6" s="875"/>
      <c r="B6" s="884"/>
      <c r="C6" s="875" t="s">
        <v>8</v>
      </c>
      <c r="D6" s="875"/>
      <c r="E6" s="875"/>
      <c r="F6" s="120"/>
      <c r="G6" s="120"/>
      <c r="H6" s="121"/>
      <c r="I6" s="121"/>
      <c r="J6" s="121"/>
      <c r="K6" s="877" t="s">
        <v>141</v>
      </c>
      <c r="L6" s="877"/>
      <c r="M6" s="877"/>
      <c r="N6" s="878"/>
      <c r="O6" s="879" t="s">
        <v>142</v>
      </c>
      <c r="P6" s="879"/>
      <c r="Q6" s="879"/>
      <c r="R6" s="879"/>
      <c r="S6" s="879" t="s">
        <v>143</v>
      </c>
      <c r="T6" s="879"/>
      <c r="U6" s="879"/>
      <c r="V6" s="879"/>
      <c r="W6" s="879"/>
      <c r="X6" s="879" t="s">
        <v>144</v>
      </c>
      <c r="Y6" s="879"/>
      <c r="Z6" s="879"/>
      <c r="AA6" s="879"/>
      <c r="AB6" s="886"/>
      <c r="AC6" s="886"/>
      <c r="AD6" s="886"/>
      <c r="AE6" s="886"/>
      <c r="AF6" s="876" t="s">
        <v>145</v>
      </c>
      <c r="AG6" s="876" t="s">
        <v>146</v>
      </c>
      <c r="AH6" s="876"/>
      <c r="AI6" s="876"/>
      <c r="AJ6" s="876" t="s">
        <v>147</v>
      </c>
      <c r="AK6" s="876" t="s">
        <v>148</v>
      </c>
      <c r="AL6" s="115"/>
      <c r="AM6" s="115"/>
    </row>
    <row r="7" spans="1:39" ht="16.5" customHeight="1" x14ac:dyDescent="0.2">
      <c r="A7" s="875"/>
      <c r="B7" s="884"/>
      <c r="C7" s="875" t="s">
        <v>149</v>
      </c>
      <c r="D7" s="875" t="s">
        <v>150</v>
      </c>
      <c r="E7" s="122"/>
      <c r="F7" s="122">
        <v>1</v>
      </c>
      <c r="G7" s="122">
        <v>2</v>
      </c>
      <c r="H7" s="122">
        <v>3</v>
      </c>
      <c r="I7" s="122">
        <v>4</v>
      </c>
      <c r="J7" s="122">
        <v>5</v>
      </c>
      <c r="K7" s="122">
        <v>6</v>
      </c>
      <c r="L7" s="122">
        <v>7</v>
      </c>
      <c r="M7" s="122">
        <v>8</v>
      </c>
      <c r="N7" s="122">
        <v>9</v>
      </c>
      <c r="O7" s="122">
        <v>10</v>
      </c>
      <c r="P7" s="122">
        <v>11</v>
      </c>
      <c r="Q7" s="122">
        <v>12</v>
      </c>
      <c r="R7" s="122">
        <v>13</v>
      </c>
      <c r="S7" s="122">
        <v>14</v>
      </c>
      <c r="T7" s="122">
        <v>15</v>
      </c>
      <c r="U7" s="122">
        <v>16</v>
      </c>
      <c r="V7" s="122">
        <v>17</v>
      </c>
      <c r="W7" s="122">
        <v>18</v>
      </c>
      <c r="X7" s="122">
        <v>19</v>
      </c>
      <c r="Y7" s="122">
        <v>20</v>
      </c>
      <c r="Z7" s="122">
        <v>21</v>
      </c>
      <c r="AA7" s="122">
        <v>22</v>
      </c>
      <c r="AB7" s="886"/>
      <c r="AC7" s="886"/>
      <c r="AD7" s="886"/>
      <c r="AE7" s="886"/>
      <c r="AF7" s="876"/>
      <c r="AG7" s="876"/>
      <c r="AH7" s="876"/>
      <c r="AI7" s="876"/>
      <c r="AJ7" s="876"/>
      <c r="AK7" s="876"/>
      <c r="AL7" s="115"/>
      <c r="AM7" s="115"/>
    </row>
    <row r="8" spans="1:39" ht="39.75" customHeight="1" x14ac:dyDescent="0.2">
      <c r="A8" s="875"/>
      <c r="B8" s="884"/>
      <c r="C8" s="875"/>
      <c r="D8" s="875"/>
      <c r="E8" s="122" t="s">
        <v>151</v>
      </c>
      <c r="F8" s="123"/>
      <c r="G8" s="124"/>
      <c r="H8" s="125"/>
      <c r="I8" s="125"/>
      <c r="J8" s="125"/>
      <c r="K8" s="127"/>
      <c r="L8" s="128"/>
      <c r="M8" s="128"/>
      <c r="N8" s="129"/>
      <c r="O8" s="129"/>
      <c r="P8" s="129"/>
      <c r="Q8" s="129"/>
      <c r="R8" s="129"/>
      <c r="S8" s="129"/>
      <c r="T8" s="129"/>
      <c r="U8" s="129"/>
      <c r="V8" s="129"/>
      <c r="W8" s="129"/>
      <c r="X8" s="129"/>
      <c r="Y8" s="129"/>
      <c r="Z8" s="129"/>
      <c r="AA8" s="129"/>
      <c r="AB8" s="118" t="s">
        <v>152</v>
      </c>
      <c r="AC8" s="118" t="s">
        <v>153</v>
      </c>
      <c r="AD8" s="118" t="s">
        <v>154</v>
      </c>
      <c r="AE8" s="118" t="s">
        <v>155</v>
      </c>
      <c r="AF8" s="876"/>
      <c r="AG8" s="876"/>
      <c r="AH8" s="876"/>
      <c r="AI8" s="876"/>
      <c r="AJ8" s="876"/>
      <c r="AK8" s="876"/>
      <c r="AL8" s="115"/>
      <c r="AM8" s="115"/>
    </row>
    <row r="9" spans="1:39" s="136" customFormat="1" ht="19.2" x14ac:dyDescent="0.25">
      <c r="A9" s="130">
        <v>1</v>
      </c>
      <c r="B9" s="131"/>
      <c r="C9" s="132" t="s">
        <v>117</v>
      </c>
      <c r="D9" s="133" t="s">
        <v>156</v>
      </c>
      <c r="E9" s="130"/>
      <c r="F9" s="130"/>
      <c r="G9" s="130"/>
      <c r="H9" s="134"/>
      <c r="I9" s="134"/>
      <c r="J9" s="134"/>
      <c r="K9" s="134"/>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5"/>
    </row>
    <row r="10" spans="1:39" s="138" customFormat="1" ht="19.2" x14ac:dyDescent="0.25">
      <c r="A10" s="100">
        <v>1</v>
      </c>
      <c r="B10" s="82" t="s">
        <v>157</v>
      </c>
      <c r="C10" s="79" t="s">
        <v>158</v>
      </c>
      <c r="D10" s="100" t="s">
        <v>117</v>
      </c>
      <c r="E10" s="100"/>
      <c r="F10" s="100"/>
      <c r="G10" s="100"/>
      <c r="H10" s="84"/>
      <c r="I10" s="84"/>
      <c r="J10" s="84"/>
      <c r="K10" s="84"/>
      <c r="L10" s="100"/>
      <c r="M10" s="100"/>
      <c r="N10" s="100"/>
      <c r="O10" s="100"/>
      <c r="P10" s="100"/>
      <c r="Q10" s="100"/>
      <c r="R10" s="100"/>
      <c r="S10" s="100"/>
      <c r="T10" s="100"/>
      <c r="U10" s="100"/>
      <c r="V10" s="100"/>
      <c r="W10" s="100"/>
      <c r="X10" s="100"/>
      <c r="Y10" s="84"/>
      <c r="Z10" s="100"/>
      <c r="AA10" s="100"/>
      <c r="AB10" s="106">
        <v>98</v>
      </c>
      <c r="AC10" s="107"/>
      <c r="AD10" s="137"/>
      <c r="AE10" s="103">
        <f t="shared" ref="AE10:AE16" si="0">AB10+AC10+AD10</f>
        <v>98</v>
      </c>
      <c r="AF10" s="119"/>
      <c r="AG10" s="119"/>
      <c r="AH10" s="119"/>
      <c r="AI10" s="119"/>
      <c r="AJ10" s="119"/>
      <c r="AK10" s="100"/>
    </row>
    <row r="11" spans="1:39" s="138" customFormat="1" ht="19.2" x14ac:dyDescent="0.25">
      <c r="A11" s="100">
        <v>2</v>
      </c>
      <c r="B11" s="82" t="s">
        <v>157</v>
      </c>
      <c r="C11" s="79" t="s">
        <v>159</v>
      </c>
      <c r="D11" s="100" t="s">
        <v>117</v>
      </c>
      <c r="E11" s="100"/>
      <c r="F11" s="100"/>
      <c r="G11" s="100"/>
      <c r="H11" s="84"/>
      <c r="I11" s="84"/>
      <c r="J11" s="84"/>
      <c r="K11" s="84"/>
      <c r="L11" s="100"/>
      <c r="M11" s="100"/>
      <c r="N11" s="100"/>
      <c r="O11" s="100"/>
      <c r="P11" s="100"/>
      <c r="Q11" s="100"/>
      <c r="R11" s="100"/>
      <c r="S11" s="100"/>
      <c r="T11" s="100"/>
      <c r="U11" s="100"/>
      <c r="V11" s="100"/>
      <c r="W11" s="100"/>
      <c r="X11" s="100"/>
      <c r="Y11" s="84"/>
      <c r="Z11" s="100"/>
      <c r="AA11" s="100"/>
      <c r="AB11" s="106">
        <v>47</v>
      </c>
      <c r="AC11" s="107"/>
      <c r="AD11" s="137"/>
      <c r="AE11" s="103">
        <f t="shared" si="0"/>
        <v>47</v>
      </c>
      <c r="AF11" s="119"/>
      <c r="AG11" s="119"/>
      <c r="AH11" s="119"/>
      <c r="AI11" s="119"/>
      <c r="AJ11" s="119"/>
      <c r="AK11" s="100"/>
    </row>
    <row r="12" spans="1:39" s="138" customFormat="1" ht="19.2" x14ac:dyDescent="0.25">
      <c r="A12" s="100">
        <v>3</v>
      </c>
      <c r="B12" s="82" t="s">
        <v>157</v>
      </c>
      <c r="C12" s="79" t="s">
        <v>160</v>
      </c>
      <c r="D12" s="100" t="s">
        <v>117</v>
      </c>
      <c r="E12" s="100"/>
      <c r="F12" s="100"/>
      <c r="G12" s="100"/>
      <c r="H12" s="84"/>
      <c r="I12" s="84"/>
      <c r="J12" s="84"/>
      <c r="K12" s="84"/>
      <c r="L12" s="100"/>
      <c r="M12" s="100"/>
      <c r="N12" s="100"/>
      <c r="O12" s="100"/>
      <c r="P12" s="100"/>
      <c r="Q12" s="100"/>
      <c r="R12" s="100"/>
      <c r="S12" s="100"/>
      <c r="T12" s="100"/>
      <c r="U12" s="100"/>
      <c r="V12" s="100"/>
      <c r="W12" s="100"/>
      <c r="X12" s="100"/>
      <c r="Y12" s="100"/>
      <c r="Z12" s="100"/>
      <c r="AA12" s="100"/>
      <c r="AB12" s="106">
        <v>32</v>
      </c>
      <c r="AC12" s="107"/>
      <c r="AD12" s="137"/>
      <c r="AE12" s="103">
        <f t="shared" si="0"/>
        <v>32</v>
      </c>
      <c r="AF12" s="119"/>
      <c r="AG12" s="119"/>
      <c r="AH12" s="119"/>
      <c r="AI12" s="119"/>
      <c r="AJ12" s="119"/>
      <c r="AK12" s="100"/>
    </row>
    <row r="13" spans="1:39" s="138" customFormat="1" ht="19.2" x14ac:dyDescent="0.25">
      <c r="A13" s="84">
        <v>4</v>
      </c>
      <c r="B13" s="78" t="s">
        <v>157</v>
      </c>
      <c r="C13" s="79" t="s">
        <v>161</v>
      </c>
      <c r="D13" s="100" t="s">
        <v>117</v>
      </c>
      <c r="E13" s="100"/>
      <c r="F13" s="100"/>
      <c r="G13" s="100"/>
      <c r="H13" s="84"/>
      <c r="I13" s="84"/>
      <c r="J13" s="84"/>
      <c r="K13" s="84"/>
      <c r="L13" s="100"/>
      <c r="M13" s="100"/>
      <c r="N13" s="100"/>
      <c r="O13" s="100"/>
      <c r="P13" s="100"/>
      <c r="Q13" s="100"/>
      <c r="R13" s="100"/>
      <c r="S13" s="100"/>
      <c r="T13" s="100"/>
      <c r="U13" s="100"/>
      <c r="V13" s="100"/>
      <c r="W13" s="100"/>
      <c r="X13" s="100"/>
      <c r="Y13" s="100"/>
      <c r="Z13" s="100"/>
      <c r="AA13" s="100"/>
      <c r="AB13" s="106">
        <v>32</v>
      </c>
      <c r="AC13" s="107"/>
      <c r="AD13" s="137"/>
      <c r="AE13" s="103">
        <f t="shared" si="0"/>
        <v>32</v>
      </c>
      <c r="AF13" s="119"/>
      <c r="AG13" s="119"/>
      <c r="AH13" s="119"/>
      <c r="AI13" s="119"/>
      <c r="AJ13" s="119"/>
      <c r="AK13" s="100"/>
    </row>
    <row r="14" spans="1:39" s="138" customFormat="1" ht="19.2" x14ac:dyDescent="0.25">
      <c r="A14" s="100">
        <v>5</v>
      </c>
      <c r="B14" s="78"/>
      <c r="C14" s="79" t="s">
        <v>162</v>
      </c>
      <c r="D14" s="100" t="s">
        <v>117</v>
      </c>
      <c r="E14" s="100"/>
      <c r="F14" s="84"/>
      <c r="G14" s="84"/>
      <c r="H14" s="84"/>
      <c r="I14" s="84"/>
      <c r="J14" s="84"/>
      <c r="K14" s="84"/>
      <c r="L14" s="84"/>
      <c r="M14" s="84"/>
      <c r="N14" s="84"/>
      <c r="O14" s="84"/>
      <c r="P14" s="84"/>
      <c r="Q14" s="84"/>
      <c r="R14" s="84"/>
      <c r="S14" s="84"/>
      <c r="T14" s="84"/>
      <c r="U14" s="84"/>
      <c r="V14" s="84"/>
      <c r="W14" s="84"/>
      <c r="X14" s="84"/>
      <c r="Y14" s="84"/>
      <c r="Z14" s="84"/>
      <c r="AA14" s="84"/>
      <c r="AB14" s="101">
        <v>40</v>
      </c>
      <c r="AC14" s="101">
        <v>50</v>
      </c>
      <c r="AD14" s="84"/>
      <c r="AE14" s="103">
        <f t="shared" si="0"/>
        <v>90</v>
      </c>
      <c r="AF14" s="119"/>
      <c r="AG14" s="119"/>
      <c r="AH14" s="119"/>
      <c r="AI14" s="119"/>
      <c r="AJ14" s="119"/>
      <c r="AK14" s="100"/>
    </row>
    <row r="15" spans="1:39" s="138" customFormat="1" ht="19.2" x14ac:dyDescent="0.25">
      <c r="A15" s="84">
        <v>6</v>
      </c>
      <c r="B15" s="82" t="s">
        <v>163</v>
      </c>
      <c r="C15" s="79" t="s">
        <v>164</v>
      </c>
      <c r="D15" s="100" t="s">
        <v>117</v>
      </c>
      <c r="E15" s="100"/>
      <c r="F15" s="84"/>
      <c r="G15" s="84"/>
      <c r="H15" s="84"/>
      <c r="I15" s="84"/>
      <c r="J15" s="84"/>
      <c r="K15" s="84"/>
      <c r="L15" s="84"/>
      <c r="M15" s="84"/>
      <c r="N15" s="84"/>
      <c r="O15" s="84"/>
      <c r="P15" s="84"/>
      <c r="Q15" s="84"/>
      <c r="R15" s="84"/>
      <c r="S15" s="84"/>
      <c r="T15" s="84"/>
      <c r="U15" s="84"/>
      <c r="V15" s="84"/>
      <c r="W15" s="84"/>
      <c r="X15" s="84"/>
      <c r="Y15" s="84"/>
      <c r="Z15" s="84"/>
      <c r="AA15" s="84"/>
      <c r="AB15" s="139">
        <v>45</v>
      </c>
      <c r="AC15" s="139"/>
      <c r="AD15" s="84"/>
      <c r="AE15" s="103">
        <f t="shared" si="0"/>
        <v>45</v>
      </c>
      <c r="AF15" s="119"/>
      <c r="AG15" s="119"/>
      <c r="AH15" s="119"/>
      <c r="AI15" s="119"/>
      <c r="AJ15" s="119"/>
      <c r="AK15" s="100"/>
    </row>
    <row r="16" spans="1:39" s="141" customFormat="1" ht="19.2" x14ac:dyDescent="0.25">
      <c r="A16" s="102"/>
      <c r="B16" s="78" t="s">
        <v>115</v>
      </c>
      <c r="C16" s="99" t="s">
        <v>116</v>
      </c>
      <c r="D16" s="100" t="s">
        <v>117</v>
      </c>
      <c r="E16" s="102"/>
      <c r="F16" s="102"/>
      <c r="G16" s="102"/>
      <c r="H16" s="102"/>
      <c r="I16" s="102"/>
      <c r="J16" s="102"/>
      <c r="K16" s="102"/>
      <c r="L16" s="102"/>
      <c r="M16" s="102"/>
      <c r="N16" s="102"/>
      <c r="O16" s="102"/>
      <c r="P16" s="102"/>
      <c r="Q16" s="102"/>
      <c r="R16" s="102"/>
      <c r="S16" s="102"/>
      <c r="T16" s="102"/>
      <c r="U16" s="102"/>
      <c r="V16" s="102"/>
      <c r="W16" s="102"/>
      <c r="X16" s="102"/>
      <c r="Y16" s="102"/>
      <c r="Z16" s="102"/>
      <c r="AA16" s="102"/>
      <c r="AB16" s="101">
        <v>45</v>
      </c>
      <c r="AC16" s="101">
        <v>135</v>
      </c>
      <c r="AD16" s="102"/>
      <c r="AE16" s="103">
        <f t="shared" si="0"/>
        <v>180</v>
      </c>
      <c r="AF16" s="140"/>
      <c r="AG16" s="140"/>
      <c r="AH16" s="140"/>
      <c r="AI16" s="140"/>
      <c r="AJ16" s="140"/>
      <c r="AK16" s="102"/>
    </row>
    <row r="17" spans="1:37" s="141" customFormat="1" ht="10.8" x14ac:dyDescent="0.25">
      <c r="A17" s="135">
        <v>2</v>
      </c>
      <c r="B17" s="142"/>
      <c r="C17" s="143" t="s">
        <v>165</v>
      </c>
      <c r="D17" s="144"/>
      <c r="E17" s="135"/>
      <c r="F17" s="135"/>
      <c r="G17" s="135"/>
      <c r="H17" s="84"/>
      <c r="I17" s="84"/>
      <c r="J17" s="84"/>
      <c r="K17" s="145"/>
      <c r="L17" s="146"/>
      <c r="M17" s="147"/>
      <c r="N17" s="147"/>
      <c r="O17" s="147"/>
      <c r="P17" s="147"/>
      <c r="Q17" s="147"/>
      <c r="R17" s="147"/>
      <c r="S17" s="147"/>
      <c r="T17" s="147"/>
      <c r="U17" s="147"/>
      <c r="V17" s="147"/>
      <c r="W17" s="147"/>
      <c r="X17" s="147"/>
      <c r="Y17" s="147"/>
      <c r="Z17" s="147"/>
      <c r="AA17" s="147"/>
      <c r="AB17" s="148"/>
      <c r="AC17" s="148"/>
      <c r="AD17" s="148"/>
      <c r="AE17" s="148"/>
      <c r="AF17" s="149"/>
      <c r="AG17" s="135"/>
      <c r="AH17" s="135"/>
      <c r="AI17" s="135"/>
      <c r="AJ17" s="135"/>
      <c r="AK17" s="135"/>
    </row>
    <row r="18" spans="1:37" s="141" customFormat="1" ht="19.2" x14ac:dyDescent="0.25">
      <c r="A18" s="84">
        <v>1</v>
      </c>
      <c r="B18" s="90" t="s">
        <v>157</v>
      </c>
      <c r="C18" s="79" t="s">
        <v>158</v>
      </c>
      <c r="D18" s="80" t="s">
        <v>166</v>
      </c>
      <c r="E18" s="84">
        <v>27</v>
      </c>
      <c r="F18" s="84"/>
      <c r="G18" s="84"/>
      <c r="H18" s="84">
        <v>4</v>
      </c>
      <c r="I18" s="84">
        <v>4</v>
      </c>
      <c r="J18" s="84">
        <v>4</v>
      </c>
      <c r="K18" s="84">
        <v>4</v>
      </c>
      <c r="L18" s="84">
        <v>4</v>
      </c>
      <c r="M18" s="84">
        <v>4</v>
      </c>
      <c r="N18" s="84">
        <v>4</v>
      </c>
      <c r="O18" s="84">
        <v>4</v>
      </c>
      <c r="P18" s="84">
        <v>4</v>
      </c>
      <c r="Q18" s="84">
        <v>4</v>
      </c>
      <c r="R18" s="84">
        <v>4</v>
      </c>
      <c r="S18" s="84">
        <v>4</v>
      </c>
      <c r="T18" s="139"/>
      <c r="U18" s="139"/>
      <c r="V18" s="139"/>
      <c r="W18" s="139"/>
      <c r="X18" s="139"/>
      <c r="Y18" s="139"/>
      <c r="Z18" s="139"/>
      <c r="AA18" s="139"/>
      <c r="AB18" s="106">
        <v>64</v>
      </c>
      <c r="AC18" s="81"/>
      <c r="AD18" s="81"/>
      <c r="AE18" s="85">
        <f>AB18+AC18+AD18</f>
        <v>64</v>
      </c>
      <c r="AF18" s="137"/>
      <c r="AG18" s="84"/>
      <c r="AH18" s="84"/>
      <c r="AI18" s="84"/>
      <c r="AJ18" s="84"/>
      <c r="AK18" s="84"/>
    </row>
    <row r="19" spans="1:37" s="141" customFormat="1" ht="19.2" x14ac:dyDescent="0.25">
      <c r="A19" s="84">
        <v>2</v>
      </c>
      <c r="B19" s="90" t="s">
        <v>157</v>
      </c>
      <c r="C19" s="79" t="s">
        <v>159</v>
      </c>
      <c r="D19" s="80" t="s">
        <v>166</v>
      </c>
      <c r="E19" s="84">
        <v>27</v>
      </c>
      <c r="F19" s="84"/>
      <c r="G19" s="84"/>
      <c r="H19" s="84">
        <v>4</v>
      </c>
      <c r="I19" s="84">
        <v>4</v>
      </c>
      <c r="J19" s="84">
        <v>4</v>
      </c>
      <c r="K19" s="84">
        <v>4</v>
      </c>
      <c r="L19" s="84">
        <v>4</v>
      </c>
      <c r="M19" s="84">
        <v>4</v>
      </c>
      <c r="N19" s="84">
        <v>4</v>
      </c>
      <c r="O19" s="84">
        <v>4</v>
      </c>
      <c r="P19" s="84">
        <v>4</v>
      </c>
      <c r="Q19" s="84">
        <v>4</v>
      </c>
      <c r="R19" s="84">
        <v>5</v>
      </c>
      <c r="S19" s="139"/>
      <c r="T19" s="139"/>
      <c r="U19" s="139"/>
      <c r="V19" s="139"/>
      <c r="W19" s="139"/>
      <c r="X19" s="139"/>
      <c r="Y19" s="139"/>
      <c r="Z19" s="139"/>
      <c r="AA19" s="139"/>
      <c r="AB19" s="106">
        <v>90</v>
      </c>
      <c r="AC19" s="81"/>
      <c r="AD19" s="81"/>
      <c r="AE19" s="85">
        <f t="shared" ref="AE19:AE25" si="1">AB19+AC19+AD19</f>
        <v>90</v>
      </c>
      <c r="AF19" s="137"/>
      <c r="AG19" s="84"/>
      <c r="AH19" s="84"/>
      <c r="AI19" s="84"/>
      <c r="AJ19" s="84"/>
      <c r="AK19" s="84"/>
    </row>
    <row r="20" spans="1:37" s="141" customFormat="1" ht="19.2" x14ac:dyDescent="0.25">
      <c r="A20" s="84">
        <v>3</v>
      </c>
      <c r="B20" s="90" t="s">
        <v>157</v>
      </c>
      <c r="C20" s="79" t="s">
        <v>160</v>
      </c>
      <c r="D20" s="80" t="s">
        <v>166</v>
      </c>
      <c r="E20" s="84">
        <v>27</v>
      </c>
      <c r="F20" s="84"/>
      <c r="G20" s="84"/>
      <c r="H20" s="84">
        <v>4</v>
      </c>
      <c r="I20" s="84">
        <v>4</v>
      </c>
      <c r="J20" s="84">
        <v>4</v>
      </c>
      <c r="K20" s="84">
        <v>4</v>
      </c>
      <c r="L20" s="84">
        <v>4</v>
      </c>
      <c r="M20" s="84">
        <v>4</v>
      </c>
      <c r="N20" s="84">
        <v>4</v>
      </c>
      <c r="O20" s="84">
        <v>4</v>
      </c>
      <c r="P20" s="84"/>
      <c r="Q20" s="139"/>
      <c r="R20" s="139"/>
      <c r="S20" s="139"/>
      <c r="T20" s="139"/>
      <c r="U20" s="139"/>
      <c r="V20" s="139"/>
      <c r="W20" s="139"/>
      <c r="X20" s="139"/>
      <c r="Y20" s="139"/>
      <c r="Z20" s="139"/>
      <c r="AA20" s="139"/>
      <c r="AB20" s="106">
        <v>32</v>
      </c>
      <c r="AC20" s="81"/>
      <c r="AD20" s="81"/>
      <c r="AE20" s="85">
        <f t="shared" si="1"/>
        <v>32</v>
      </c>
      <c r="AF20" s="137"/>
      <c r="AG20" s="84"/>
      <c r="AH20" s="84"/>
      <c r="AI20" s="84"/>
      <c r="AJ20" s="84"/>
      <c r="AK20" s="84"/>
    </row>
    <row r="21" spans="1:37" s="141" customFormat="1" ht="19.2" x14ac:dyDescent="0.25">
      <c r="A21" s="84">
        <v>4</v>
      </c>
      <c r="B21" s="90" t="s">
        <v>157</v>
      </c>
      <c r="C21" s="79" t="s">
        <v>161</v>
      </c>
      <c r="D21" s="80" t="s">
        <v>166</v>
      </c>
      <c r="E21" s="84">
        <v>27</v>
      </c>
      <c r="F21" s="84"/>
      <c r="G21" s="84"/>
      <c r="H21" s="84">
        <v>4</v>
      </c>
      <c r="I21" s="84">
        <v>4</v>
      </c>
      <c r="J21" s="84">
        <v>4</v>
      </c>
      <c r="K21" s="84">
        <v>4</v>
      </c>
      <c r="L21" s="84">
        <v>4</v>
      </c>
      <c r="M21" s="84">
        <v>4</v>
      </c>
      <c r="N21" s="84">
        <v>4</v>
      </c>
      <c r="O21" s="84">
        <v>4</v>
      </c>
      <c r="P21" s="139"/>
      <c r="Q21" s="139"/>
      <c r="R21" s="139"/>
      <c r="S21" s="139"/>
      <c r="T21" s="139"/>
      <c r="U21" s="139"/>
      <c r="V21" s="139"/>
      <c r="W21" s="139"/>
      <c r="X21" s="139"/>
      <c r="Y21" s="139"/>
      <c r="Z21" s="139"/>
      <c r="AA21" s="139"/>
      <c r="AB21" s="106">
        <v>32</v>
      </c>
      <c r="AC21" s="81"/>
      <c r="AD21" s="81"/>
      <c r="AE21" s="85">
        <f t="shared" si="1"/>
        <v>32</v>
      </c>
      <c r="AF21" s="137"/>
      <c r="AG21" s="84"/>
      <c r="AH21" s="84"/>
      <c r="AI21" s="84"/>
      <c r="AJ21" s="84"/>
      <c r="AK21" s="84"/>
    </row>
    <row r="22" spans="1:37" s="141" customFormat="1" ht="19.2" x14ac:dyDescent="0.25">
      <c r="A22" s="84"/>
      <c r="B22" s="90" t="s">
        <v>157</v>
      </c>
      <c r="C22" s="79" t="s">
        <v>167</v>
      </c>
      <c r="D22" s="80" t="s">
        <v>100</v>
      </c>
      <c r="E22" s="84">
        <v>27</v>
      </c>
      <c r="F22" s="84"/>
      <c r="G22" s="84"/>
      <c r="H22" s="84"/>
      <c r="I22" s="84"/>
      <c r="J22" s="84"/>
      <c r="K22" s="145"/>
      <c r="L22" s="145"/>
      <c r="M22" s="139"/>
      <c r="N22" s="139"/>
      <c r="O22" s="139"/>
      <c r="P22" s="139"/>
      <c r="Q22" s="139"/>
      <c r="R22" s="139"/>
      <c r="S22" s="139"/>
      <c r="T22" s="145"/>
      <c r="U22" s="145"/>
      <c r="V22" s="145"/>
      <c r="W22" s="145"/>
      <c r="X22" s="145"/>
      <c r="Y22" s="145"/>
      <c r="Z22" s="145"/>
      <c r="AA22" s="145"/>
      <c r="AB22" s="106">
        <v>32</v>
      </c>
      <c r="AC22" s="81"/>
      <c r="AD22" s="81"/>
      <c r="AE22" s="83">
        <f t="shared" si="1"/>
        <v>32</v>
      </c>
      <c r="AF22" s="137"/>
      <c r="AG22" s="84"/>
      <c r="AH22" s="84"/>
      <c r="AI22" s="84"/>
      <c r="AJ22" s="84"/>
      <c r="AK22" s="84"/>
    </row>
    <row r="23" spans="1:37" s="141" customFormat="1" ht="19.2" x14ac:dyDescent="0.25">
      <c r="A23" s="102"/>
      <c r="B23" s="78"/>
      <c r="C23" s="79" t="s">
        <v>168</v>
      </c>
      <c r="D23" s="80" t="s">
        <v>100</v>
      </c>
      <c r="E23" s="102"/>
      <c r="F23" s="102"/>
      <c r="G23" s="102"/>
      <c r="H23" s="102"/>
      <c r="I23" s="102"/>
      <c r="J23" s="102"/>
      <c r="K23" s="150"/>
      <c r="L23" s="150"/>
      <c r="M23" s="151"/>
      <c r="N23" s="151"/>
      <c r="O23" s="151"/>
      <c r="P23" s="151"/>
      <c r="Q23" s="151"/>
      <c r="R23" s="151"/>
      <c r="S23" s="151"/>
      <c r="T23" s="151"/>
      <c r="U23" s="151"/>
      <c r="V23" s="151"/>
      <c r="W23" s="151"/>
      <c r="X23" s="151"/>
      <c r="Y23" s="151"/>
      <c r="Z23" s="151"/>
      <c r="AA23" s="151"/>
      <c r="AB23" s="81">
        <v>25</v>
      </c>
      <c r="AC23" s="81">
        <v>50</v>
      </c>
      <c r="AD23" s="81"/>
      <c r="AE23" s="81">
        <f t="shared" si="1"/>
        <v>75</v>
      </c>
      <c r="AF23" s="152"/>
      <c r="AG23" s="102"/>
      <c r="AH23" s="102"/>
      <c r="AI23" s="102"/>
      <c r="AJ23" s="102"/>
      <c r="AK23" s="102"/>
    </row>
    <row r="24" spans="1:37" s="141" customFormat="1" ht="19.2" x14ac:dyDescent="0.25">
      <c r="A24" s="102"/>
      <c r="B24" s="78" t="s">
        <v>124</v>
      </c>
      <c r="C24" s="79" t="s">
        <v>123</v>
      </c>
      <c r="D24" s="80" t="s">
        <v>100</v>
      </c>
      <c r="E24" s="102"/>
      <c r="F24" s="102"/>
      <c r="G24" s="102"/>
      <c r="H24" s="102"/>
      <c r="I24" s="102"/>
      <c r="J24" s="102"/>
      <c r="K24" s="150"/>
      <c r="L24" s="150"/>
      <c r="M24" s="151"/>
      <c r="N24" s="151"/>
      <c r="O24" s="151"/>
      <c r="P24" s="151"/>
      <c r="Q24" s="151"/>
      <c r="R24" s="151"/>
      <c r="S24" s="151"/>
      <c r="T24" s="151"/>
      <c r="U24" s="151"/>
      <c r="V24" s="151"/>
      <c r="W24" s="151"/>
      <c r="X24" s="151"/>
      <c r="Y24" s="151"/>
      <c r="Z24" s="151"/>
      <c r="AA24" s="151"/>
      <c r="AB24" s="81">
        <v>15</v>
      </c>
      <c r="AC24" s="81">
        <v>45</v>
      </c>
      <c r="AD24" s="81"/>
      <c r="AE24" s="81">
        <f t="shared" si="1"/>
        <v>60</v>
      </c>
      <c r="AF24" s="152"/>
      <c r="AG24" s="102"/>
      <c r="AH24" s="102"/>
      <c r="AI24" s="102"/>
      <c r="AJ24" s="102"/>
      <c r="AK24" s="102"/>
    </row>
    <row r="25" spans="1:37" s="141" customFormat="1" ht="19.2" x14ac:dyDescent="0.25">
      <c r="A25" s="102"/>
      <c r="B25" s="78" t="s">
        <v>98</v>
      </c>
      <c r="C25" s="79" t="s">
        <v>99</v>
      </c>
      <c r="D25" s="80" t="s">
        <v>100</v>
      </c>
      <c r="E25" s="102"/>
      <c r="F25" s="102"/>
      <c r="G25" s="102"/>
      <c r="H25" s="102"/>
      <c r="I25" s="102"/>
      <c r="J25" s="102"/>
      <c r="K25" s="150"/>
      <c r="L25" s="150"/>
      <c r="M25" s="150"/>
      <c r="N25" s="150"/>
      <c r="O25" s="150"/>
      <c r="P25" s="150"/>
      <c r="Q25" s="150"/>
      <c r="R25" s="150"/>
      <c r="S25" s="150"/>
      <c r="T25" s="150"/>
      <c r="U25" s="150"/>
      <c r="V25" s="150"/>
      <c r="W25" s="150"/>
      <c r="X25" s="150"/>
      <c r="Y25" s="150"/>
      <c r="Z25" s="150"/>
      <c r="AA25" s="150"/>
      <c r="AB25" s="81">
        <v>30</v>
      </c>
      <c r="AC25" s="81">
        <v>90</v>
      </c>
      <c r="AD25" s="81"/>
      <c r="AE25" s="81">
        <f t="shared" si="1"/>
        <v>120</v>
      </c>
      <c r="AF25" s="152"/>
      <c r="AG25" s="102"/>
      <c r="AH25" s="102"/>
      <c r="AI25" s="102"/>
      <c r="AJ25" s="102"/>
      <c r="AK25" s="102"/>
    </row>
    <row r="26" spans="1:37" s="141" customFormat="1" ht="10.8" x14ac:dyDescent="0.25">
      <c r="A26" s="102"/>
      <c r="B26" s="78"/>
      <c r="C26" s="79"/>
      <c r="D26" s="97"/>
      <c r="E26" s="102"/>
      <c r="F26" s="102"/>
      <c r="G26" s="102"/>
      <c r="H26" s="102"/>
      <c r="I26" s="102"/>
      <c r="J26" s="102"/>
      <c r="K26" s="150"/>
      <c r="L26" s="150"/>
      <c r="M26" s="150"/>
      <c r="N26" s="150"/>
      <c r="O26" s="150"/>
      <c r="P26" s="150"/>
      <c r="Q26" s="150"/>
      <c r="R26" s="150"/>
      <c r="S26" s="150"/>
      <c r="T26" s="150"/>
      <c r="U26" s="150"/>
      <c r="V26" s="150"/>
      <c r="W26" s="150"/>
      <c r="X26" s="150"/>
      <c r="Y26" s="150"/>
      <c r="Z26" s="150"/>
      <c r="AA26" s="150"/>
      <c r="AB26" s="153"/>
      <c r="AC26" s="153"/>
      <c r="AD26" s="102"/>
      <c r="AE26" s="104"/>
      <c r="AF26" s="152"/>
      <c r="AG26" s="102"/>
      <c r="AH26" s="102"/>
      <c r="AI26" s="102"/>
      <c r="AJ26" s="102"/>
      <c r="AK26" s="102"/>
    </row>
    <row r="27" spans="1:37" s="141" customFormat="1" ht="10.8" x14ac:dyDescent="0.25">
      <c r="A27" s="135">
        <v>3</v>
      </c>
      <c r="B27" s="154"/>
      <c r="C27" s="155" t="s">
        <v>169</v>
      </c>
      <c r="D27" s="156" t="s">
        <v>170</v>
      </c>
      <c r="E27" s="157"/>
      <c r="F27" s="157"/>
      <c r="G27" s="157"/>
      <c r="H27" s="84"/>
      <c r="I27" s="84"/>
      <c r="J27" s="84"/>
      <c r="K27" s="145"/>
      <c r="L27" s="158"/>
      <c r="M27" s="159"/>
      <c r="N27" s="159"/>
      <c r="O27" s="159"/>
      <c r="P27" s="159"/>
      <c r="Q27" s="159"/>
      <c r="R27" s="159"/>
      <c r="S27" s="159"/>
      <c r="T27" s="159"/>
      <c r="U27" s="159"/>
      <c r="V27" s="159"/>
      <c r="W27" s="159"/>
      <c r="X27" s="159"/>
      <c r="Y27" s="159"/>
      <c r="Z27" s="159"/>
      <c r="AA27" s="159"/>
      <c r="AB27" s="160"/>
      <c r="AC27" s="160"/>
      <c r="AD27" s="160"/>
      <c r="AE27" s="160"/>
      <c r="AF27" s="161"/>
      <c r="AG27" s="157"/>
      <c r="AH27" s="157"/>
      <c r="AI27" s="157"/>
      <c r="AJ27" s="157"/>
      <c r="AK27" s="157"/>
    </row>
    <row r="28" spans="1:37" s="141" customFormat="1" ht="19.2" x14ac:dyDescent="0.25">
      <c r="A28" s="84">
        <v>1</v>
      </c>
      <c r="B28" s="90" t="s">
        <v>157</v>
      </c>
      <c r="C28" s="79" t="s">
        <v>158</v>
      </c>
      <c r="D28" s="80" t="s">
        <v>118</v>
      </c>
      <c r="E28" s="84">
        <v>35</v>
      </c>
      <c r="F28" s="84"/>
      <c r="G28" s="84"/>
      <c r="H28" s="84">
        <v>4</v>
      </c>
      <c r="I28" s="84">
        <v>4</v>
      </c>
      <c r="J28" s="84">
        <v>4</v>
      </c>
      <c r="K28" s="84">
        <v>4</v>
      </c>
      <c r="L28" s="84">
        <v>4</v>
      </c>
      <c r="M28" s="84">
        <v>4</v>
      </c>
      <c r="N28" s="84">
        <v>4</v>
      </c>
      <c r="O28" s="84">
        <v>4</v>
      </c>
      <c r="P28" s="84">
        <v>4</v>
      </c>
      <c r="Q28" s="84">
        <v>4</v>
      </c>
      <c r="R28" s="84">
        <v>4</v>
      </c>
      <c r="S28" s="84">
        <v>4</v>
      </c>
      <c r="T28" s="139"/>
      <c r="U28" s="139"/>
      <c r="V28" s="145"/>
      <c r="W28" s="145"/>
      <c r="X28" s="145"/>
      <c r="Y28" s="145"/>
      <c r="Z28" s="139"/>
      <c r="AA28" s="139"/>
      <c r="AB28" s="106">
        <v>64</v>
      </c>
      <c r="AC28" s="81"/>
      <c r="AD28" s="81"/>
      <c r="AE28" s="85">
        <f t="shared" ref="AE28:AE35" si="2">AB28+AC28+AD28</f>
        <v>64</v>
      </c>
      <c r="AF28" s="137"/>
      <c r="AG28" s="84"/>
      <c r="AH28" s="84"/>
      <c r="AI28" s="84"/>
      <c r="AJ28" s="84"/>
      <c r="AK28" s="84"/>
    </row>
    <row r="29" spans="1:37" s="141" customFormat="1" ht="19.2" x14ac:dyDescent="0.25">
      <c r="A29" s="84">
        <v>2</v>
      </c>
      <c r="B29" s="90" t="s">
        <v>157</v>
      </c>
      <c r="C29" s="79" t="s">
        <v>159</v>
      </c>
      <c r="D29" s="80" t="s">
        <v>118</v>
      </c>
      <c r="E29" s="84">
        <v>35</v>
      </c>
      <c r="F29" s="84"/>
      <c r="G29" s="84"/>
      <c r="H29" s="84">
        <v>4</v>
      </c>
      <c r="I29" s="84">
        <v>4</v>
      </c>
      <c r="J29" s="84">
        <v>4</v>
      </c>
      <c r="K29" s="84">
        <v>4</v>
      </c>
      <c r="L29" s="84">
        <v>4</v>
      </c>
      <c r="M29" s="84">
        <v>4</v>
      </c>
      <c r="N29" s="84">
        <v>4</v>
      </c>
      <c r="O29" s="84">
        <v>4</v>
      </c>
      <c r="P29" s="84">
        <v>4</v>
      </c>
      <c r="Q29" s="84">
        <v>4</v>
      </c>
      <c r="R29" s="84">
        <v>5</v>
      </c>
      <c r="S29" s="139"/>
      <c r="T29" s="139"/>
      <c r="U29" s="139"/>
      <c r="V29" s="145"/>
      <c r="W29" s="139"/>
      <c r="X29" s="139"/>
      <c r="Y29" s="139"/>
      <c r="Z29" s="139"/>
      <c r="AA29" s="139"/>
      <c r="AB29" s="106">
        <v>90</v>
      </c>
      <c r="AC29" s="81"/>
      <c r="AD29" s="81"/>
      <c r="AE29" s="85">
        <f t="shared" si="2"/>
        <v>90</v>
      </c>
      <c r="AF29" s="137"/>
      <c r="AG29" s="84"/>
      <c r="AH29" s="84"/>
      <c r="AI29" s="84"/>
      <c r="AJ29" s="84"/>
      <c r="AK29" s="84"/>
    </row>
    <row r="30" spans="1:37" s="141" customFormat="1" ht="19.2" x14ac:dyDescent="0.25">
      <c r="A30" s="84">
        <v>3</v>
      </c>
      <c r="B30" s="90" t="s">
        <v>157</v>
      </c>
      <c r="C30" s="79" t="s">
        <v>160</v>
      </c>
      <c r="D30" s="80" t="s">
        <v>118</v>
      </c>
      <c r="E30" s="84">
        <v>35</v>
      </c>
      <c r="F30" s="84"/>
      <c r="G30" s="84"/>
      <c r="H30" s="84">
        <v>4</v>
      </c>
      <c r="I30" s="84">
        <v>4</v>
      </c>
      <c r="J30" s="84">
        <v>4</v>
      </c>
      <c r="K30" s="84">
        <v>4</v>
      </c>
      <c r="L30" s="84">
        <v>4</v>
      </c>
      <c r="M30" s="84">
        <v>4</v>
      </c>
      <c r="N30" s="84">
        <v>4</v>
      </c>
      <c r="O30" s="84">
        <v>4</v>
      </c>
      <c r="P30" s="84"/>
      <c r="Q30" s="139"/>
      <c r="R30" s="139"/>
      <c r="S30" s="139"/>
      <c r="T30" s="139"/>
      <c r="U30" s="139"/>
      <c r="V30" s="139"/>
      <c r="W30" s="139"/>
      <c r="X30" s="139"/>
      <c r="Y30" s="139"/>
      <c r="Z30" s="139"/>
      <c r="AA30" s="139"/>
      <c r="AB30" s="106">
        <v>32</v>
      </c>
      <c r="AC30" s="81"/>
      <c r="AD30" s="81"/>
      <c r="AE30" s="85">
        <f t="shared" si="2"/>
        <v>32</v>
      </c>
      <c r="AF30" s="137"/>
      <c r="AG30" s="84"/>
      <c r="AH30" s="84"/>
      <c r="AI30" s="84"/>
      <c r="AJ30" s="84"/>
      <c r="AK30" s="84"/>
    </row>
    <row r="31" spans="1:37" s="141" customFormat="1" ht="19.2" x14ac:dyDescent="0.25">
      <c r="A31" s="84">
        <v>4</v>
      </c>
      <c r="B31" s="90" t="s">
        <v>157</v>
      </c>
      <c r="C31" s="79" t="s">
        <v>161</v>
      </c>
      <c r="D31" s="80" t="s">
        <v>118</v>
      </c>
      <c r="E31" s="84">
        <v>35</v>
      </c>
      <c r="F31" s="84"/>
      <c r="G31" s="84"/>
      <c r="H31" s="84">
        <v>4</v>
      </c>
      <c r="I31" s="84">
        <v>4</v>
      </c>
      <c r="J31" s="84">
        <v>4</v>
      </c>
      <c r="K31" s="84">
        <v>4</v>
      </c>
      <c r="L31" s="84">
        <v>4</v>
      </c>
      <c r="M31" s="84">
        <v>4</v>
      </c>
      <c r="N31" s="84">
        <v>4</v>
      </c>
      <c r="O31" s="84">
        <v>4</v>
      </c>
      <c r="P31" s="139"/>
      <c r="Q31" s="139"/>
      <c r="R31" s="139"/>
      <c r="S31" s="139"/>
      <c r="T31" s="139"/>
      <c r="U31" s="139"/>
      <c r="V31" s="145"/>
      <c r="W31" s="145"/>
      <c r="X31" s="145"/>
      <c r="Y31" s="145"/>
      <c r="Z31" s="145"/>
      <c r="AA31" s="145"/>
      <c r="AB31" s="106">
        <v>32</v>
      </c>
      <c r="AC31" s="81"/>
      <c r="AD31" s="81"/>
      <c r="AE31" s="85">
        <f t="shared" si="2"/>
        <v>32</v>
      </c>
      <c r="AF31" s="137"/>
      <c r="AG31" s="84"/>
      <c r="AH31" s="84"/>
      <c r="AI31" s="84"/>
      <c r="AJ31" s="84"/>
      <c r="AK31" s="84"/>
    </row>
    <row r="32" spans="1:37" s="141" customFormat="1" ht="19.2" x14ac:dyDescent="0.25">
      <c r="A32" s="84"/>
      <c r="B32" s="90" t="s">
        <v>157</v>
      </c>
      <c r="C32" s="79" t="s">
        <v>167</v>
      </c>
      <c r="D32" s="80" t="s">
        <v>118</v>
      </c>
      <c r="E32" s="84">
        <v>27</v>
      </c>
      <c r="F32" s="84"/>
      <c r="G32" s="84"/>
      <c r="H32" s="84"/>
      <c r="I32" s="84"/>
      <c r="J32" s="84"/>
      <c r="K32" s="145"/>
      <c r="L32" s="145"/>
      <c r="M32" s="139"/>
      <c r="N32" s="139"/>
      <c r="O32" s="139"/>
      <c r="P32" s="139"/>
      <c r="Q32" s="139"/>
      <c r="R32" s="139"/>
      <c r="S32" s="139"/>
      <c r="T32" s="145"/>
      <c r="U32" s="145"/>
      <c r="V32" s="145"/>
      <c r="W32" s="145"/>
      <c r="X32" s="145"/>
      <c r="Y32" s="145"/>
      <c r="Z32" s="145"/>
      <c r="AA32" s="145"/>
      <c r="AB32" s="106">
        <v>32</v>
      </c>
      <c r="AC32" s="81"/>
      <c r="AD32" s="81"/>
      <c r="AE32" s="83">
        <f t="shared" si="2"/>
        <v>32</v>
      </c>
      <c r="AF32" s="137"/>
      <c r="AG32" s="84"/>
      <c r="AH32" s="84"/>
      <c r="AI32" s="84"/>
      <c r="AJ32" s="84"/>
      <c r="AK32" s="84"/>
    </row>
    <row r="33" spans="1:37" s="141" customFormat="1" ht="19.2" x14ac:dyDescent="0.25">
      <c r="A33" s="84"/>
      <c r="B33" s="90" t="s">
        <v>120</v>
      </c>
      <c r="C33" s="105" t="s">
        <v>121</v>
      </c>
      <c r="D33" s="80" t="s">
        <v>118</v>
      </c>
      <c r="E33" s="84"/>
      <c r="F33" s="84"/>
      <c r="G33" s="84"/>
      <c r="H33" s="84"/>
      <c r="I33" s="84"/>
      <c r="J33" s="84"/>
      <c r="K33" s="145"/>
      <c r="L33" s="145"/>
      <c r="M33" s="139"/>
      <c r="N33" s="139"/>
      <c r="O33" s="139"/>
      <c r="P33" s="139"/>
      <c r="Q33" s="139"/>
      <c r="R33" s="139"/>
      <c r="S33" s="139"/>
      <c r="T33" s="145"/>
      <c r="U33" s="145"/>
      <c r="V33" s="145"/>
      <c r="W33" s="145"/>
      <c r="X33" s="145"/>
      <c r="Y33" s="145"/>
      <c r="Z33" s="145"/>
      <c r="AA33" s="145"/>
      <c r="AB33" s="106">
        <v>15</v>
      </c>
      <c r="AC33" s="81">
        <v>45</v>
      </c>
      <c r="AD33" s="81"/>
      <c r="AE33" s="83">
        <f t="shared" si="2"/>
        <v>60</v>
      </c>
      <c r="AF33" s="137"/>
      <c r="AG33" s="84"/>
      <c r="AH33" s="84"/>
      <c r="AI33" s="84"/>
      <c r="AJ33" s="84"/>
      <c r="AK33" s="84"/>
    </row>
    <row r="34" spans="1:37" s="138" customFormat="1" ht="19.2" x14ac:dyDescent="0.25">
      <c r="A34" s="100">
        <v>5</v>
      </c>
      <c r="B34" s="108"/>
      <c r="C34" s="79" t="s">
        <v>171</v>
      </c>
      <c r="D34" s="80" t="s">
        <v>118</v>
      </c>
      <c r="E34" s="102"/>
      <c r="F34" s="97"/>
      <c r="G34" s="97"/>
      <c r="H34" s="102"/>
      <c r="I34" s="102"/>
      <c r="J34" s="102"/>
      <c r="K34" s="102"/>
      <c r="L34" s="102"/>
      <c r="M34" s="151"/>
      <c r="N34" s="151"/>
      <c r="O34" s="151"/>
      <c r="P34" s="151"/>
      <c r="Q34" s="151"/>
      <c r="R34" s="151"/>
      <c r="S34" s="151"/>
      <c r="T34" s="151"/>
      <c r="U34" s="151"/>
      <c r="V34" s="151"/>
      <c r="W34" s="151"/>
      <c r="X34" s="151"/>
      <c r="Y34" s="151"/>
      <c r="Z34" s="151"/>
      <c r="AA34" s="151"/>
      <c r="AB34" s="95">
        <v>40</v>
      </c>
      <c r="AC34" s="95">
        <v>80</v>
      </c>
      <c r="AD34" s="95"/>
      <c r="AE34" s="104">
        <f t="shared" si="2"/>
        <v>120</v>
      </c>
      <c r="AF34" s="162"/>
      <c r="AG34" s="100"/>
      <c r="AH34" s="100"/>
      <c r="AI34" s="100"/>
      <c r="AJ34" s="100"/>
      <c r="AK34" s="100"/>
    </row>
    <row r="35" spans="1:37" s="141" customFormat="1" ht="19.2" x14ac:dyDescent="0.25">
      <c r="A35" s="102">
        <v>6</v>
      </c>
      <c r="B35" s="78" t="s">
        <v>115</v>
      </c>
      <c r="C35" s="99" t="s">
        <v>116</v>
      </c>
      <c r="D35" s="80" t="s">
        <v>118</v>
      </c>
      <c r="E35" s="102"/>
      <c r="F35" s="97"/>
      <c r="G35" s="97"/>
      <c r="H35" s="102"/>
      <c r="I35" s="102"/>
      <c r="J35" s="102"/>
      <c r="K35" s="150"/>
      <c r="L35" s="150"/>
      <c r="M35" s="150"/>
      <c r="N35" s="150"/>
      <c r="O35" s="150"/>
      <c r="P35" s="150"/>
      <c r="Q35" s="150"/>
      <c r="R35" s="150"/>
      <c r="S35" s="150"/>
      <c r="T35" s="150"/>
      <c r="U35" s="151"/>
      <c r="V35" s="97"/>
      <c r="W35" s="97"/>
      <c r="X35" s="97"/>
      <c r="Y35" s="97"/>
      <c r="Z35" s="97"/>
      <c r="AA35" s="97"/>
      <c r="AB35" s="95">
        <v>20</v>
      </c>
      <c r="AC35" s="95">
        <v>80</v>
      </c>
      <c r="AD35" s="95"/>
      <c r="AE35" s="104">
        <f t="shared" si="2"/>
        <v>100</v>
      </c>
      <c r="AF35" s="152"/>
      <c r="AG35" s="102"/>
      <c r="AH35" s="102"/>
      <c r="AI35" s="102"/>
      <c r="AJ35" s="102"/>
      <c r="AK35" s="102"/>
    </row>
    <row r="36" spans="1:37" s="141" customFormat="1" ht="9.75" customHeight="1" x14ac:dyDescent="0.25">
      <c r="A36" s="135">
        <v>4</v>
      </c>
      <c r="B36" s="142"/>
      <c r="C36" s="143" t="s">
        <v>172</v>
      </c>
      <c r="D36" s="144"/>
      <c r="E36" s="135"/>
      <c r="F36" s="135"/>
      <c r="G36" s="135"/>
      <c r="H36" s="84"/>
      <c r="I36" s="84"/>
      <c r="J36" s="84"/>
      <c r="K36" s="145"/>
      <c r="L36" s="146"/>
      <c r="M36" s="147"/>
      <c r="N36" s="147"/>
      <c r="O36" s="147"/>
      <c r="P36" s="147"/>
      <c r="Q36" s="147"/>
      <c r="R36" s="147"/>
      <c r="S36" s="147"/>
      <c r="T36" s="147"/>
      <c r="U36" s="147"/>
      <c r="V36" s="147"/>
      <c r="W36" s="147"/>
      <c r="X36" s="147"/>
      <c r="Y36" s="147"/>
      <c r="Z36" s="147"/>
      <c r="AA36" s="147"/>
      <c r="AB36" s="148"/>
      <c r="AC36" s="148"/>
      <c r="AD36" s="148"/>
      <c r="AE36" s="148"/>
      <c r="AF36" s="149"/>
      <c r="AG36" s="135"/>
      <c r="AH36" s="135"/>
      <c r="AI36" s="135"/>
      <c r="AJ36" s="135"/>
      <c r="AK36" s="135"/>
    </row>
    <row r="37" spans="1:37" s="141" customFormat="1" ht="19.2" x14ac:dyDescent="0.25">
      <c r="A37" s="84">
        <v>1</v>
      </c>
      <c r="B37" s="90" t="s">
        <v>120</v>
      </c>
      <c r="C37" s="105" t="s">
        <v>121</v>
      </c>
      <c r="D37" s="80" t="s">
        <v>111</v>
      </c>
      <c r="E37" s="84">
        <v>9</v>
      </c>
      <c r="F37" s="84"/>
      <c r="G37" s="84"/>
      <c r="H37" s="84"/>
      <c r="I37" s="84">
        <v>4</v>
      </c>
      <c r="J37" s="84">
        <v>4</v>
      </c>
      <c r="K37" s="84">
        <v>4</v>
      </c>
      <c r="L37" s="84">
        <v>4</v>
      </c>
      <c r="M37" s="84">
        <v>4</v>
      </c>
      <c r="N37" s="84">
        <v>4</v>
      </c>
      <c r="O37" s="84">
        <v>4</v>
      </c>
      <c r="P37" s="84">
        <v>2</v>
      </c>
      <c r="Q37" s="84"/>
      <c r="R37" s="84"/>
      <c r="S37" s="84"/>
      <c r="T37" s="84"/>
      <c r="U37" s="145"/>
      <c r="V37" s="145"/>
      <c r="W37" s="145"/>
      <c r="X37" s="145"/>
      <c r="Y37" s="145"/>
      <c r="Z37" s="139"/>
      <c r="AA37" s="139"/>
      <c r="AB37" s="81">
        <v>15</v>
      </c>
      <c r="AC37" s="81">
        <v>45</v>
      </c>
      <c r="AD37" s="81"/>
      <c r="AE37" s="83">
        <f>AB37+AC37+AD37</f>
        <v>60</v>
      </c>
      <c r="AF37" s="137"/>
      <c r="AG37" s="84"/>
      <c r="AH37" s="84"/>
      <c r="AI37" s="84"/>
      <c r="AJ37" s="84"/>
      <c r="AK37" s="84"/>
    </row>
    <row r="38" spans="1:37" s="141" customFormat="1" ht="19.2" x14ac:dyDescent="0.25">
      <c r="A38" s="84">
        <v>2</v>
      </c>
      <c r="B38" s="90"/>
      <c r="C38" s="79" t="s">
        <v>173</v>
      </c>
      <c r="D38" s="80" t="s">
        <v>111</v>
      </c>
      <c r="E38" s="84">
        <v>9</v>
      </c>
      <c r="F38" s="84"/>
      <c r="G38" s="84"/>
      <c r="H38" s="84"/>
      <c r="I38" s="84">
        <v>4</v>
      </c>
      <c r="J38" s="84">
        <v>4</v>
      </c>
      <c r="K38" s="84">
        <v>4</v>
      </c>
      <c r="L38" s="84">
        <v>4</v>
      </c>
      <c r="M38" s="84">
        <v>4</v>
      </c>
      <c r="N38" s="84">
        <v>4</v>
      </c>
      <c r="O38" s="84">
        <v>4</v>
      </c>
      <c r="P38" s="84">
        <v>4</v>
      </c>
      <c r="Q38" s="84">
        <v>4</v>
      </c>
      <c r="R38" s="84">
        <v>4</v>
      </c>
      <c r="S38" s="84">
        <v>4</v>
      </c>
      <c r="T38" s="84">
        <v>4</v>
      </c>
      <c r="U38" s="84">
        <v>4</v>
      </c>
      <c r="V38" s="84">
        <v>4</v>
      </c>
      <c r="W38" s="84">
        <v>4</v>
      </c>
      <c r="X38" s="84"/>
      <c r="Y38" s="84"/>
      <c r="Z38" s="84"/>
      <c r="AA38" s="139"/>
      <c r="AB38" s="81">
        <v>40</v>
      </c>
      <c r="AC38" s="81">
        <v>80</v>
      </c>
      <c r="AD38" s="81"/>
      <c r="AE38" s="83">
        <f>AB38+AC38+AD38</f>
        <v>120</v>
      </c>
      <c r="AF38" s="137"/>
      <c r="AG38" s="84"/>
      <c r="AH38" s="84"/>
      <c r="AI38" s="84"/>
      <c r="AJ38" s="84"/>
      <c r="AK38" s="84"/>
    </row>
    <row r="39" spans="1:37" s="141" customFormat="1" ht="19.2" x14ac:dyDescent="0.25">
      <c r="A39" s="84"/>
      <c r="B39" s="163" t="s">
        <v>174</v>
      </c>
      <c r="C39" s="164" t="s">
        <v>112</v>
      </c>
      <c r="D39" s="165" t="s">
        <v>111</v>
      </c>
      <c r="E39" s="84">
        <v>9</v>
      </c>
      <c r="F39" s="84"/>
      <c r="G39" s="84"/>
      <c r="H39" s="84"/>
      <c r="I39" s="84"/>
      <c r="J39" s="84"/>
      <c r="K39" s="145"/>
      <c r="L39" s="145"/>
      <c r="M39" s="145"/>
      <c r="N39" s="145"/>
      <c r="O39" s="145"/>
      <c r="P39" s="145"/>
      <c r="Q39" s="145">
        <v>4</v>
      </c>
      <c r="R39" s="145">
        <v>4</v>
      </c>
      <c r="S39" s="145">
        <v>4</v>
      </c>
      <c r="T39" s="145">
        <v>3</v>
      </c>
      <c r="U39" s="145"/>
      <c r="V39" s="145"/>
      <c r="W39" s="139"/>
      <c r="X39" s="139"/>
      <c r="Y39" s="139"/>
      <c r="Z39" s="139"/>
      <c r="AA39" s="139"/>
      <c r="AB39" s="81">
        <v>30</v>
      </c>
      <c r="AC39" s="81"/>
      <c r="AD39" s="81"/>
      <c r="AE39" s="83">
        <f>AB39+AC39+AD39</f>
        <v>30</v>
      </c>
      <c r="AF39" s="137"/>
      <c r="AG39" s="84"/>
      <c r="AH39" s="84"/>
      <c r="AI39" s="84"/>
      <c r="AJ39" s="84"/>
      <c r="AK39" s="84"/>
    </row>
    <row r="40" spans="1:37" s="141" customFormat="1" ht="19.2" x14ac:dyDescent="0.25">
      <c r="A40" s="84"/>
      <c r="B40" s="90" t="s">
        <v>109</v>
      </c>
      <c r="C40" s="94" t="s">
        <v>110</v>
      </c>
      <c r="D40" s="80" t="s">
        <v>111</v>
      </c>
      <c r="E40" s="84">
        <v>9</v>
      </c>
      <c r="F40" s="84"/>
      <c r="G40" s="84"/>
      <c r="H40" s="84"/>
      <c r="I40" s="84"/>
      <c r="J40" s="84"/>
      <c r="K40" s="145"/>
      <c r="L40" s="145"/>
      <c r="M40" s="145"/>
      <c r="N40" s="145"/>
      <c r="O40" s="145"/>
      <c r="P40" s="145"/>
      <c r="Q40" s="145"/>
      <c r="R40" s="145">
        <v>4</v>
      </c>
      <c r="S40" s="145">
        <v>4</v>
      </c>
      <c r="T40" s="145">
        <v>4</v>
      </c>
      <c r="U40" s="145">
        <v>4</v>
      </c>
      <c r="V40" s="145">
        <v>4</v>
      </c>
      <c r="W40" s="145">
        <v>4</v>
      </c>
      <c r="X40" s="145">
        <v>4</v>
      </c>
      <c r="Y40" s="145">
        <v>2</v>
      </c>
      <c r="Z40" s="139"/>
      <c r="AA40" s="139"/>
      <c r="AB40" s="95">
        <v>20</v>
      </c>
      <c r="AC40" s="95">
        <v>80</v>
      </c>
      <c r="AD40" s="81"/>
      <c r="AE40" s="83">
        <f>AB40+AC40+AD40</f>
        <v>100</v>
      </c>
      <c r="AF40" s="137"/>
      <c r="AG40" s="84"/>
      <c r="AH40" s="84"/>
      <c r="AI40" s="84"/>
      <c r="AJ40" s="84"/>
      <c r="AK40" s="84"/>
    </row>
    <row r="41" spans="1:37" s="141" customFormat="1" ht="28.8" x14ac:dyDescent="0.25">
      <c r="A41" s="84"/>
      <c r="B41" s="90"/>
      <c r="C41" s="79" t="s">
        <v>175</v>
      </c>
      <c r="D41" s="80" t="s">
        <v>111</v>
      </c>
      <c r="E41" s="84">
        <v>9</v>
      </c>
      <c r="F41" s="84"/>
      <c r="G41" s="84"/>
      <c r="H41" s="84"/>
      <c r="I41" s="84"/>
      <c r="J41" s="84"/>
      <c r="K41" s="145"/>
      <c r="L41" s="145"/>
      <c r="M41" s="145"/>
      <c r="N41" s="145"/>
      <c r="O41" s="145"/>
      <c r="P41" s="145"/>
      <c r="Q41" s="145"/>
      <c r="R41" s="145"/>
      <c r="S41" s="145"/>
      <c r="T41" s="145"/>
      <c r="U41" s="145"/>
      <c r="V41" s="145"/>
      <c r="W41" s="139"/>
      <c r="X41" s="139"/>
      <c r="Y41" s="139"/>
      <c r="Z41" s="139"/>
      <c r="AA41" s="139"/>
      <c r="AB41" s="95"/>
      <c r="AC41" s="95"/>
      <c r="AD41" s="81">
        <v>100</v>
      </c>
      <c r="AE41" s="83">
        <f>AB41+AC41+AD41</f>
        <v>100</v>
      </c>
      <c r="AF41" s="137"/>
      <c r="AG41" s="84"/>
      <c r="AH41" s="84"/>
      <c r="AI41" s="84"/>
      <c r="AJ41" s="84"/>
      <c r="AK41" s="84"/>
    </row>
    <row r="42" spans="1:37" s="141" customFormat="1" ht="19.2" x14ac:dyDescent="0.25">
      <c r="A42" s="102">
        <v>5</v>
      </c>
      <c r="B42" s="78"/>
      <c r="C42" s="166" t="s">
        <v>176</v>
      </c>
      <c r="D42" s="97"/>
      <c r="E42" s="102"/>
      <c r="F42" s="97"/>
      <c r="G42" s="97"/>
      <c r="H42" s="97"/>
      <c r="I42" s="97"/>
      <c r="J42" s="97"/>
      <c r="K42" s="167"/>
      <c r="L42" s="167"/>
      <c r="M42" s="97"/>
      <c r="N42" s="97"/>
      <c r="O42" s="97"/>
      <c r="P42" s="97"/>
      <c r="Q42" s="97"/>
      <c r="R42" s="97"/>
      <c r="S42" s="97"/>
      <c r="T42" s="97"/>
      <c r="U42" s="97"/>
      <c r="V42" s="97"/>
      <c r="W42" s="97"/>
      <c r="X42" s="97"/>
      <c r="Y42" s="97"/>
      <c r="Z42" s="97"/>
      <c r="AA42" s="97"/>
      <c r="AB42" s="95"/>
      <c r="AC42" s="95"/>
      <c r="AD42" s="95"/>
      <c r="AE42" s="104"/>
      <c r="AF42" s="168"/>
      <c r="AG42" s="97"/>
      <c r="AH42" s="97"/>
      <c r="AI42" s="97"/>
      <c r="AJ42" s="97"/>
      <c r="AK42" s="102"/>
    </row>
    <row r="43" spans="1:37" s="141" customFormat="1" ht="19.2" x14ac:dyDescent="0.25">
      <c r="A43" s="102"/>
      <c r="B43" s="78" t="s">
        <v>177</v>
      </c>
      <c r="C43" s="79" t="s">
        <v>168</v>
      </c>
      <c r="D43" s="84" t="s">
        <v>102</v>
      </c>
      <c r="E43" s="102">
        <v>25</v>
      </c>
      <c r="F43" s="97"/>
      <c r="G43" s="97"/>
      <c r="H43" s="97"/>
      <c r="I43" s="97"/>
      <c r="J43" s="97"/>
      <c r="K43" s="167"/>
      <c r="L43" s="167"/>
      <c r="M43" s="97"/>
      <c r="N43" s="97"/>
      <c r="O43" s="97"/>
      <c r="P43" s="97"/>
      <c r="Q43" s="97"/>
      <c r="R43" s="97"/>
      <c r="S43" s="97"/>
      <c r="T43" s="97"/>
      <c r="U43" s="97"/>
      <c r="V43" s="97"/>
      <c r="W43" s="97"/>
      <c r="X43" s="97"/>
      <c r="Y43" s="97"/>
      <c r="Z43" s="97"/>
      <c r="AA43" s="97"/>
      <c r="AB43" s="80">
        <v>25</v>
      </c>
      <c r="AC43" s="80">
        <v>50</v>
      </c>
      <c r="AD43" s="80"/>
      <c r="AE43" s="85">
        <f>AB43+AC43+AD43</f>
        <v>75</v>
      </c>
      <c r="AF43" s="168"/>
      <c r="AG43" s="97"/>
      <c r="AH43" s="97"/>
      <c r="AI43" s="97"/>
      <c r="AJ43" s="97"/>
      <c r="AK43" s="102"/>
    </row>
    <row r="44" spans="1:37" s="141" customFormat="1" ht="19.2" x14ac:dyDescent="0.25">
      <c r="A44" s="102"/>
      <c r="B44" s="78" t="s">
        <v>98</v>
      </c>
      <c r="C44" s="79" t="s">
        <v>101</v>
      </c>
      <c r="D44" s="84" t="s">
        <v>102</v>
      </c>
      <c r="E44" s="102">
        <v>25</v>
      </c>
      <c r="F44" s="97"/>
      <c r="G44" s="97"/>
      <c r="H44" s="97"/>
      <c r="I44" s="97"/>
      <c r="J44" s="97"/>
      <c r="K44" s="167"/>
      <c r="L44" s="167"/>
      <c r="M44" s="97"/>
      <c r="N44" s="97"/>
      <c r="O44" s="97"/>
      <c r="P44" s="97"/>
      <c r="Q44" s="97"/>
      <c r="R44" s="97"/>
      <c r="S44" s="97"/>
      <c r="T44" s="97"/>
      <c r="U44" s="97"/>
      <c r="V44" s="97"/>
      <c r="W44" s="97"/>
      <c r="X44" s="97"/>
      <c r="Y44" s="97"/>
      <c r="Z44" s="97"/>
      <c r="AA44" s="97"/>
      <c r="AB44" s="80">
        <v>30</v>
      </c>
      <c r="AC44" s="80">
        <v>120</v>
      </c>
      <c r="AD44" s="80"/>
      <c r="AE44" s="85">
        <f>AB44+AC44+AD44</f>
        <v>150</v>
      </c>
      <c r="AF44" s="168"/>
      <c r="AG44" s="97"/>
      <c r="AH44" s="97"/>
      <c r="AI44" s="97"/>
      <c r="AJ44" s="97"/>
      <c r="AK44" s="102"/>
    </row>
    <row r="45" spans="1:37" s="141" customFormat="1" ht="19.2" x14ac:dyDescent="0.25">
      <c r="A45" s="102"/>
      <c r="B45" s="78" t="s">
        <v>115</v>
      </c>
      <c r="C45" s="79" t="s">
        <v>119</v>
      </c>
      <c r="D45" s="84" t="s">
        <v>102</v>
      </c>
      <c r="E45" s="102">
        <v>25</v>
      </c>
      <c r="F45" s="97"/>
      <c r="G45" s="97"/>
      <c r="H45" s="97"/>
      <c r="I45" s="97"/>
      <c r="J45" s="97"/>
      <c r="K45" s="167"/>
      <c r="L45" s="167"/>
      <c r="M45" s="97"/>
      <c r="N45" s="97"/>
      <c r="O45" s="97"/>
      <c r="P45" s="97"/>
      <c r="Q45" s="97"/>
      <c r="R45" s="97"/>
      <c r="S45" s="97"/>
      <c r="T45" s="97"/>
      <c r="U45" s="97"/>
      <c r="V45" s="97"/>
      <c r="W45" s="97"/>
      <c r="X45" s="97"/>
      <c r="Y45" s="97"/>
      <c r="Z45" s="97"/>
      <c r="AA45" s="97"/>
      <c r="AB45" s="80">
        <v>30</v>
      </c>
      <c r="AC45" s="80"/>
      <c r="AD45" s="80"/>
      <c r="AE45" s="85">
        <f>AB45+AC45+AD45</f>
        <v>30</v>
      </c>
      <c r="AF45" s="168"/>
      <c r="AG45" s="97"/>
      <c r="AH45" s="97"/>
      <c r="AI45" s="97"/>
      <c r="AJ45" s="97"/>
      <c r="AK45" s="102"/>
    </row>
    <row r="46" spans="1:37" s="141" customFormat="1" ht="19.2" x14ac:dyDescent="0.25">
      <c r="A46" s="102"/>
      <c r="B46" s="78" t="s">
        <v>178</v>
      </c>
      <c r="C46" s="79" t="s">
        <v>179</v>
      </c>
      <c r="D46" s="84" t="s">
        <v>102</v>
      </c>
      <c r="E46" s="102">
        <v>25</v>
      </c>
      <c r="F46" s="97"/>
      <c r="G46" s="97"/>
      <c r="H46" s="97"/>
      <c r="I46" s="97"/>
      <c r="J46" s="97"/>
      <c r="K46" s="167"/>
      <c r="L46" s="167"/>
      <c r="M46" s="97"/>
      <c r="N46" s="97"/>
      <c r="O46" s="97"/>
      <c r="P46" s="97"/>
      <c r="Q46" s="97"/>
      <c r="R46" s="97"/>
      <c r="S46" s="97"/>
      <c r="T46" s="97"/>
      <c r="U46" s="97"/>
      <c r="V46" s="97"/>
      <c r="W46" s="97"/>
      <c r="X46" s="97"/>
      <c r="Y46" s="97"/>
      <c r="Z46" s="97"/>
      <c r="AA46" s="97"/>
      <c r="AB46" s="80">
        <v>45</v>
      </c>
      <c r="AC46" s="80"/>
      <c r="AD46" s="80"/>
      <c r="AE46" s="85">
        <f>AB46+AC46+AD46</f>
        <v>45</v>
      </c>
      <c r="AF46" s="168"/>
      <c r="AG46" s="97"/>
      <c r="AH46" s="97"/>
      <c r="AI46" s="97"/>
      <c r="AJ46" s="97"/>
      <c r="AK46" s="102"/>
    </row>
    <row r="47" spans="1:37" s="141" customFormat="1" ht="19.2" x14ac:dyDescent="0.25">
      <c r="A47" s="102"/>
      <c r="B47" s="78" t="s">
        <v>98</v>
      </c>
      <c r="C47" s="79" t="s">
        <v>103</v>
      </c>
      <c r="D47" s="84" t="s">
        <v>102</v>
      </c>
      <c r="E47" s="102">
        <v>25</v>
      </c>
      <c r="F47" s="97"/>
      <c r="G47" s="97"/>
      <c r="H47" s="97"/>
      <c r="I47" s="97"/>
      <c r="J47" s="97"/>
      <c r="K47" s="167"/>
      <c r="L47" s="167"/>
      <c r="M47" s="97"/>
      <c r="N47" s="97"/>
      <c r="O47" s="97"/>
      <c r="P47" s="97"/>
      <c r="Q47" s="97"/>
      <c r="R47" s="97"/>
      <c r="S47" s="97"/>
      <c r="T47" s="97"/>
      <c r="U47" s="97"/>
      <c r="V47" s="97"/>
      <c r="W47" s="97"/>
      <c r="X47" s="97"/>
      <c r="Y47" s="97"/>
      <c r="Z47" s="97"/>
      <c r="AA47" s="97"/>
      <c r="AB47" s="80"/>
      <c r="AC47" s="80"/>
      <c r="AD47" s="80">
        <v>200</v>
      </c>
      <c r="AE47" s="85">
        <f>AB47+AC47+AD47</f>
        <v>200</v>
      </c>
      <c r="AF47" s="168"/>
      <c r="AG47" s="97"/>
      <c r="AH47" s="97"/>
      <c r="AI47" s="97"/>
      <c r="AJ47" s="97"/>
      <c r="AK47" s="102"/>
    </row>
    <row r="48" spans="1:37" s="141" customFormat="1" ht="10.8" x14ac:dyDescent="0.25">
      <c r="A48" s="169">
        <v>6</v>
      </c>
      <c r="B48" s="170"/>
      <c r="C48" s="171" t="s">
        <v>180</v>
      </c>
      <c r="D48" s="169"/>
      <c r="E48" s="169"/>
      <c r="F48" s="169"/>
      <c r="G48" s="169"/>
      <c r="H48" s="88"/>
      <c r="I48" s="88"/>
      <c r="J48" s="88"/>
      <c r="K48" s="172"/>
      <c r="L48" s="173"/>
      <c r="M48" s="169"/>
      <c r="N48" s="169"/>
      <c r="O48" s="169"/>
      <c r="P48" s="169"/>
      <c r="Q48" s="169"/>
      <c r="R48" s="169"/>
      <c r="S48" s="169"/>
      <c r="T48" s="169"/>
      <c r="U48" s="169"/>
      <c r="V48" s="169"/>
      <c r="W48" s="169"/>
      <c r="X48" s="169"/>
      <c r="Y48" s="169"/>
      <c r="Z48" s="169"/>
      <c r="AA48" s="169"/>
      <c r="AB48" s="174"/>
      <c r="AC48" s="174"/>
      <c r="AD48" s="174"/>
      <c r="AE48" s="174"/>
      <c r="AF48" s="168"/>
      <c r="AG48" s="97"/>
      <c r="AH48" s="97"/>
      <c r="AI48" s="97"/>
      <c r="AJ48" s="97"/>
      <c r="AK48" s="102"/>
    </row>
    <row r="49" spans="1:37" s="141" customFormat="1" ht="19.2" x14ac:dyDescent="0.25">
      <c r="A49" s="88">
        <v>1</v>
      </c>
      <c r="B49" s="175" t="s">
        <v>157</v>
      </c>
      <c r="C49" s="87" t="s">
        <v>158</v>
      </c>
      <c r="D49" s="88" t="s">
        <v>106</v>
      </c>
      <c r="E49" s="88"/>
      <c r="F49" s="88"/>
      <c r="G49" s="88"/>
      <c r="H49" s="88"/>
      <c r="I49" s="88"/>
      <c r="J49" s="88"/>
      <c r="K49" s="88"/>
      <c r="L49" s="88"/>
      <c r="M49" s="88"/>
      <c r="N49" s="88"/>
      <c r="O49" s="88"/>
      <c r="P49" s="88"/>
      <c r="Q49" s="88"/>
      <c r="R49" s="88"/>
      <c r="S49" s="88"/>
      <c r="T49" s="88"/>
      <c r="U49" s="88"/>
      <c r="V49" s="88"/>
      <c r="W49" s="88"/>
      <c r="X49" s="88"/>
      <c r="Y49" s="88"/>
      <c r="Z49" s="88"/>
      <c r="AA49" s="88"/>
      <c r="AB49" s="89">
        <v>48</v>
      </c>
      <c r="AC49" s="89"/>
      <c r="AD49" s="89"/>
      <c r="AE49" s="111">
        <f>AB49+AC49+AD49</f>
        <v>48</v>
      </c>
      <c r="AF49" s="168"/>
      <c r="AG49" s="97"/>
      <c r="AH49" s="97"/>
      <c r="AI49" s="97"/>
      <c r="AJ49" s="97"/>
      <c r="AK49" s="102"/>
    </row>
    <row r="50" spans="1:37" s="141" customFormat="1" ht="19.2" x14ac:dyDescent="0.25">
      <c r="A50" s="88">
        <v>2</v>
      </c>
      <c r="B50" s="175" t="s">
        <v>157</v>
      </c>
      <c r="C50" s="87" t="s">
        <v>159</v>
      </c>
      <c r="D50" s="88" t="s">
        <v>106</v>
      </c>
      <c r="E50" s="88"/>
      <c r="F50" s="88"/>
      <c r="G50" s="88"/>
      <c r="H50" s="88"/>
      <c r="I50" s="88"/>
      <c r="J50" s="88"/>
      <c r="K50" s="88"/>
      <c r="L50" s="88"/>
      <c r="M50" s="88"/>
      <c r="N50" s="88"/>
      <c r="O50" s="88"/>
      <c r="P50" s="88"/>
      <c r="Q50" s="88"/>
      <c r="R50" s="88"/>
      <c r="S50" s="88"/>
      <c r="T50" s="88"/>
      <c r="U50" s="88"/>
      <c r="V50" s="88"/>
      <c r="W50" s="88"/>
      <c r="X50" s="88"/>
      <c r="Y50" s="88"/>
      <c r="Z50" s="88"/>
      <c r="AA50" s="88"/>
      <c r="AB50" s="89">
        <v>45</v>
      </c>
      <c r="AC50" s="89"/>
      <c r="AD50" s="89"/>
      <c r="AE50" s="111">
        <f t="shared" ref="AE50:AE61" si="3">AB50+AC50+AD50</f>
        <v>45</v>
      </c>
      <c r="AF50" s="168"/>
      <c r="AG50" s="97"/>
      <c r="AH50" s="97"/>
      <c r="AI50" s="97"/>
      <c r="AJ50" s="97"/>
      <c r="AK50" s="102"/>
    </row>
    <row r="51" spans="1:37" s="141" customFormat="1" ht="19.2" x14ac:dyDescent="0.25">
      <c r="A51" s="88">
        <v>3</v>
      </c>
      <c r="B51" s="175" t="s">
        <v>157</v>
      </c>
      <c r="C51" s="87" t="s">
        <v>160</v>
      </c>
      <c r="D51" s="88" t="s">
        <v>106</v>
      </c>
      <c r="E51" s="88"/>
      <c r="F51" s="88"/>
      <c r="G51" s="88"/>
      <c r="H51" s="88"/>
      <c r="I51" s="88"/>
      <c r="J51" s="88"/>
      <c r="K51" s="88"/>
      <c r="L51" s="88"/>
      <c r="M51" s="88"/>
      <c r="N51" s="88"/>
      <c r="O51" s="88"/>
      <c r="P51" s="88"/>
      <c r="Q51" s="88"/>
      <c r="R51" s="88"/>
      <c r="S51" s="88"/>
      <c r="T51" s="88"/>
      <c r="U51" s="88"/>
      <c r="V51" s="88"/>
      <c r="W51" s="88"/>
      <c r="X51" s="88"/>
      <c r="Y51" s="88"/>
      <c r="Z51" s="88"/>
      <c r="AA51" s="88"/>
      <c r="AB51" s="89">
        <v>32</v>
      </c>
      <c r="AC51" s="89"/>
      <c r="AD51" s="89"/>
      <c r="AE51" s="111">
        <f t="shared" si="3"/>
        <v>32</v>
      </c>
      <c r="AF51" s="168"/>
      <c r="AG51" s="97"/>
      <c r="AH51" s="97"/>
      <c r="AI51" s="97"/>
      <c r="AJ51" s="97"/>
      <c r="AK51" s="102"/>
    </row>
    <row r="52" spans="1:37" s="141" customFormat="1" ht="19.2" x14ac:dyDescent="0.25">
      <c r="A52" s="88">
        <v>4</v>
      </c>
      <c r="B52" s="175" t="s">
        <v>157</v>
      </c>
      <c r="C52" s="87" t="s">
        <v>161</v>
      </c>
      <c r="D52" s="88" t="s">
        <v>106</v>
      </c>
      <c r="E52" s="88"/>
      <c r="F52" s="88"/>
      <c r="G52" s="88"/>
      <c r="H52" s="88"/>
      <c r="I52" s="88"/>
      <c r="J52" s="88"/>
      <c r="K52" s="88"/>
      <c r="L52" s="88"/>
      <c r="M52" s="88"/>
      <c r="N52" s="88"/>
      <c r="O52" s="88"/>
      <c r="P52" s="88"/>
      <c r="Q52" s="88"/>
      <c r="R52" s="88"/>
      <c r="S52" s="88"/>
      <c r="T52" s="88"/>
      <c r="U52" s="88"/>
      <c r="V52" s="88"/>
      <c r="W52" s="88"/>
      <c r="X52" s="88"/>
      <c r="Y52" s="88"/>
      <c r="Z52" s="88"/>
      <c r="AA52" s="88"/>
      <c r="AB52" s="89">
        <v>32</v>
      </c>
      <c r="AC52" s="89"/>
      <c r="AD52" s="89"/>
      <c r="AE52" s="111">
        <f t="shared" si="3"/>
        <v>32</v>
      </c>
      <c r="AF52" s="168"/>
      <c r="AG52" s="97"/>
      <c r="AH52" s="97"/>
      <c r="AI52" s="97"/>
      <c r="AJ52" s="97"/>
      <c r="AK52" s="102"/>
    </row>
    <row r="53" spans="1:37" s="141" customFormat="1" ht="19.2" x14ac:dyDescent="0.25">
      <c r="A53" s="88"/>
      <c r="B53" s="175" t="s">
        <v>157</v>
      </c>
      <c r="C53" s="87" t="s">
        <v>167</v>
      </c>
      <c r="D53" s="88" t="s">
        <v>106</v>
      </c>
      <c r="E53" s="88"/>
      <c r="F53" s="88"/>
      <c r="G53" s="88"/>
      <c r="H53" s="88"/>
      <c r="I53" s="88"/>
      <c r="J53" s="88"/>
      <c r="K53" s="172"/>
      <c r="L53" s="172"/>
      <c r="M53" s="88"/>
      <c r="N53" s="88"/>
      <c r="O53" s="88"/>
      <c r="P53" s="88"/>
      <c r="Q53" s="88"/>
      <c r="R53" s="88"/>
      <c r="S53" s="88"/>
      <c r="T53" s="172"/>
      <c r="U53" s="172"/>
      <c r="V53" s="172"/>
      <c r="W53" s="172"/>
      <c r="X53" s="172"/>
      <c r="Y53" s="172"/>
      <c r="Z53" s="172"/>
      <c r="AA53" s="172"/>
      <c r="AB53" s="176">
        <v>16</v>
      </c>
      <c r="AC53" s="89"/>
      <c r="AD53" s="89"/>
      <c r="AE53" s="177">
        <f t="shared" si="3"/>
        <v>16</v>
      </c>
      <c r="AF53" s="168"/>
      <c r="AG53" s="97"/>
      <c r="AH53" s="97"/>
      <c r="AI53" s="97"/>
      <c r="AJ53" s="97"/>
      <c r="AK53" s="102"/>
    </row>
    <row r="54" spans="1:37" s="141" customFormat="1" ht="19.2" x14ac:dyDescent="0.25">
      <c r="A54" s="169"/>
      <c r="B54" s="98" t="s">
        <v>181</v>
      </c>
      <c r="C54" s="87" t="s">
        <v>114</v>
      </c>
      <c r="D54" s="88" t="s">
        <v>106</v>
      </c>
      <c r="E54" s="88"/>
      <c r="F54" s="88"/>
      <c r="G54" s="88"/>
      <c r="H54" s="88"/>
      <c r="I54" s="88"/>
      <c r="J54" s="88"/>
      <c r="K54" s="172"/>
      <c r="L54" s="172"/>
      <c r="M54" s="88"/>
      <c r="N54" s="88"/>
      <c r="O54" s="88"/>
      <c r="P54" s="88"/>
      <c r="Q54" s="88"/>
      <c r="R54" s="88"/>
      <c r="S54" s="88"/>
      <c r="T54" s="88"/>
      <c r="U54" s="88"/>
      <c r="V54" s="88"/>
      <c r="W54" s="88"/>
      <c r="X54" s="88"/>
      <c r="Y54" s="88"/>
      <c r="Z54" s="88"/>
      <c r="AA54" s="88"/>
      <c r="AB54" s="89">
        <v>45</v>
      </c>
      <c r="AC54" s="89"/>
      <c r="AD54" s="89"/>
      <c r="AE54" s="89">
        <f t="shared" si="3"/>
        <v>45</v>
      </c>
      <c r="AF54" s="168"/>
      <c r="AG54" s="97"/>
      <c r="AH54" s="97"/>
      <c r="AI54" s="97"/>
      <c r="AJ54" s="97"/>
      <c r="AK54" s="102"/>
    </row>
    <row r="55" spans="1:37" s="141" customFormat="1" ht="19.2" x14ac:dyDescent="0.25">
      <c r="A55" s="169"/>
      <c r="B55" s="86" t="s">
        <v>104</v>
      </c>
      <c r="C55" s="87" t="s">
        <v>105</v>
      </c>
      <c r="D55" s="88" t="s">
        <v>106</v>
      </c>
      <c r="E55" s="88"/>
      <c r="F55" s="88"/>
      <c r="G55" s="88"/>
      <c r="H55" s="88"/>
      <c r="I55" s="88"/>
      <c r="J55" s="88"/>
      <c r="K55" s="172"/>
      <c r="L55" s="172"/>
      <c r="M55" s="172"/>
      <c r="N55" s="172"/>
      <c r="O55" s="172"/>
      <c r="P55" s="172"/>
      <c r="Q55" s="172"/>
      <c r="R55" s="172"/>
      <c r="S55" s="172"/>
      <c r="T55" s="172"/>
      <c r="U55" s="172"/>
      <c r="V55" s="172"/>
      <c r="W55" s="172"/>
      <c r="X55" s="172"/>
      <c r="Y55" s="172"/>
      <c r="Z55" s="172"/>
      <c r="AA55" s="172"/>
      <c r="AB55" s="89">
        <v>20</v>
      </c>
      <c r="AC55" s="89">
        <v>80</v>
      </c>
      <c r="AD55" s="89"/>
      <c r="AE55" s="89">
        <f t="shared" si="3"/>
        <v>100</v>
      </c>
      <c r="AF55" s="168"/>
      <c r="AG55" s="97"/>
      <c r="AH55" s="97"/>
      <c r="AI55" s="97"/>
      <c r="AJ55" s="97"/>
      <c r="AK55" s="102"/>
    </row>
    <row r="56" spans="1:37" s="141" customFormat="1" ht="19.2" x14ac:dyDescent="0.25">
      <c r="A56" s="88"/>
      <c r="B56" s="98" t="s">
        <v>182</v>
      </c>
      <c r="C56" s="87" t="s">
        <v>183</v>
      </c>
      <c r="D56" s="88" t="s">
        <v>106</v>
      </c>
      <c r="E56" s="88"/>
      <c r="F56" s="88"/>
      <c r="G56" s="88"/>
      <c r="H56" s="88"/>
      <c r="I56" s="88"/>
      <c r="J56" s="88"/>
      <c r="K56" s="172"/>
      <c r="L56" s="172"/>
      <c r="M56" s="172"/>
      <c r="N56" s="172"/>
      <c r="O56" s="172"/>
      <c r="P56" s="172"/>
      <c r="Q56" s="172"/>
      <c r="R56" s="172"/>
      <c r="S56" s="172"/>
      <c r="T56" s="172"/>
      <c r="U56" s="172"/>
      <c r="V56" s="172"/>
      <c r="W56" s="172"/>
      <c r="X56" s="172"/>
      <c r="Y56" s="172"/>
      <c r="Z56" s="172"/>
      <c r="AA56" s="172"/>
      <c r="AB56" s="110">
        <v>30</v>
      </c>
      <c r="AC56" s="110"/>
      <c r="AD56" s="88"/>
      <c r="AE56" s="111">
        <f t="shared" si="3"/>
        <v>30</v>
      </c>
      <c r="AF56" s="168"/>
      <c r="AG56" s="97"/>
      <c r="AH56" s="97"/>
      <c r="AI56" s="97"/>
      <c r="AJ56" s="97"/>
      <c r="AK56" s="102"/>
    </row>
    <row r="57" spans="1:37" s="141" customFormat="1" ht="19.2" x14ac:dyDescent="0.25">
      <c r="A57" s="88"/>
      <c r="B57" s="98" t="s">
        <v>124</v>
      </c>
      <c r="C57" s="87" t="s">
        <v>125</v>
      </c>
      <c r="D57" s="88" t="s">
        <v>106</v>
      </c>
      <c r="E57" s="88"/>
      <c r="F57" s="88"/>
      <c r="G57" s="88"/>
      <c r="H57" s="88"/>
      <c r="I57" s="88"/>
      <c r="J57" s="88"/>
      <c r="K57" s="172"/>
      <c r="L57" s="172"/>
      <c r="M57" s="172"/>
      <c r="N57" s="172"/>
      <c r="O57" s="172"/>
      <c r="P57" s="172"/>
      <c r="Q57" s="172"/>
      <c r="R57" s="172"/>
      <c r="S57" s="172"/>
      <c r="T57" s="172"/>
      <c r="U57" s="172"/>
      <c r="V57" s="172"/>
      <c r="W57" s="172"/>
      <c r="X57" s="172"/>
      <c r="Y57" s="172"/>
      <c r="Z57" s="172"/>
      <c r="AA57" s="172"/>
      <c r="AB57" s="110">
        <v>30</v>
      </c>
      <c r="AC57" s="110"/>
      <c r="AD57" s="88"/>
      <c r="AE57" s="111">
        <f t="shared" si="3"/>
        <v>30</v>
      </c>
      <c r="AF57" s="168"/>
      <c r="AG57" s="97"/>
      <c r="AH57" s="97"/>
      <c r="AI57" s="97"/>
      <c r="AJ57" s="97"/>
      <c r="AK57" s="102"/>
    </row>
    <row r="58" spans="1:37" s="141" customFormat="1" ht="19.2" x14ac:dyDescent="0.25">
      <c r="A58" s="169"/>
      <c r="B58" s="175" t="s">
        <v>157</v>
      </c>
      <c r="C58" s="87" t="s">
        <v>184</v>
      </c>
      <c r="D58" s="88" t="s">
        <v>106</v>
      </c>
      <c r="E58" s="88"/>
      <c r="F58" s="88"/>
      <c r="G58" s="88"/>
      <c r="H58" s="88"/>
      <c r="I58" s="88"/>
      <c r="J58" s="88"/>
      <c r="K58" s="172"/>
      <c r="L58" s="172"/>
      <c r="M58" s="88"/>
      <c r="N58" s="88"/>
      <c r="O58" s="88"/>
      <c r="P58" s="88"/>
      <c r="Q58" s="88"/>
      <c r="R58" s="88"/>
      <c r="S58" s="88"/>
      <c r="T58" s="88"/>
      <c r="U58" s="88"/>
      <c r="V58" s="88"/>
      <c r="W58" s="88"/>
      <c r="X58" s="88"/>
      <c r="Y58" s="88"/>
      <c r="Z58" s="88"/>
      <c r="AA58" s="88"/>
      <c r="AB58" s="178">
        <v>16</v>
      </c>
      <c r="AC58" s="178">
        <v>14</v>
      </c>
      <c r="AD58" s="89"/>
      <c r="AE58" s="111">
        <f t="shared" si="3"/>
        <v>30</v>
      </c>
      <c r="AF58" s="168"/>
      <c r="AG58" s="97"/>
      <c r="AH58" s="97"/>
      <c r="AI58" s="97"/>
      <c r="AJ58" s="97"/>
      <c r="AK58" s="102"/>
    </row>
    <row r="59" spans="1:37" s="141" customFormat="1" ht="19.2" x14ac:dyDescent="0.25">
      <c r="A59" s="169"/>
      <c r="B59" s="175" t="s">
        <v>157</v>
      </c>
      <c r="C59" s="87" t="s">
        <v>6</v>
      </c>
      <c r="D59" s="88" t="s">
        <v>106</v>
      </c>
      <c r="E59" s="88"/>
      <c r="F59" s="88"/>
      <c r="G59" s="88"/>
      <c r="H59" s="88"/>
      <c r="I59" s="88"/>
      <c r="J59" s="88"/>
      <c r="K59" s="172"/>
      <c r="L59" s="172"/>
      <c r="M59" s="88"/>
      <c r="N59" s="88"/>
      <c r="O59" s="88"/>
      <c r="P59" s="88"/>
      <c r="Q59" s="88"/>
      <c r="R59" s="88"/>
      <c r="S59" s="88"/>
      <c r="T59" s="88"/>
      <c r="U59" s="88"/>
      <c r="V59" s="88"/>
      <c r="W59" s="88"/>
      <c r="X59" s="88"/>
      <c r="Y59" s="88"/>
      <c r="Z59" s="88"/>
      <c r="AA59" s="88"/>
      <c r="AB59" s="178">
        <v>10</v>
      </c>
      <c r="AC59" s="178">
        <v>5</v>
      </c>
      <c r="AD59" s="89"/>
      <c r="AE59" s="111">
        <f t="shared" si="3"/>
        <v>15</v>
      </c>
      <c r="AF59" s="168"/>
      <c r="AG59" s="97"/>
      <c r="AH59" s="97"/>
      <c r="AI59" s="97"/>
      <c r="AJ59" s="97"/>
      <c r="AK59" s="102"/>
    </row>
    <row r="60" spans="1:37" s="141" customFormat="1" ht="19.2" x14ac:dyDescent="0.25">
      <c r="A60" s="169"/>
      <c r="B60" s="175" t="s">
        <v>157</v>
      </c>
      <c r="C60" s="87" t="s">
        <v>185</v>
      </c>
      <c r="D60" s="88" t="s">
        <v>106</v>
      </c>
      <c r="E60" s="88"/>
      <c r="F60" s="88"/>
      <c r="G60" s="88"/>
      <c r="H60" s="88"/>
      <c r="I60" s="88"/>
      <c r="J60" s="88"/>
      <c r="K60" s="172"/>
      <c r="L60" s="172"/>
      <c r="M60" s="88"/>
      <c r="N60" s="88"/>
      <c r="O60" s="88"/>
      <c r="P60" s="88"/>
      <c r="Q60" s="88"/>
      <c r="R60" s="88"/>
      <c r="S60" s="88"/>
      <c r="T60" s="88"/>
      <c r="U60" s="88"/>
      <c r="V60" s="88"/>
      <c r="W60" s="88"/>
      <c r="X60" s="88"/>
      <c r="Y60" s="88"/>
      <c r="Z60" s="88"/>
      <c r="AA60" s="88"/>
      <c r="AB60" s="178">
        <v>5</v>
      </c>
      <c r="AC60" s="178">
        <v>25</v>
      </c>
      <c r="AD60" s="89"/>
      <c r="AE60" s="111">
        <f t="shared" si="3"/>
        <v>30</v>
      </c>
      <c r="AF60" s="168"/>
      <c r="AG60" s="97"/>
      <c r="AH60" s="97"/>
      <c r="AI60" s="97"/>
      <c r="AJ60" s="97"/>
      <c r="AK60" s="102"/>
    </row>
    <row r="61" spans="1:37" s="141" customFormat="1" ht="19.2" x14ac:dyDescent="0.25">
      <c r="A61" s="169"/>
      <c r="B61" s="175" t="s">
        <v>157</v>
      </c>
      <c r="C61" s="87" t="s">
        <v>186</v>
      </c>
      <c r="D61" s="88" t="s">
        <v>106</v>
      </c>
      <c r="E61" s="88"/>
      <c r="F61" s="88"/>
      <c r="G61" s="88"/>
      <c r="H61" s="88"/>
      <c r="I61" s="88"/>
      <c r="J61" s="88"/>
      <c r="K61" s="172"/>
      <c r="L61" s="172"/>
      <c r="M61" s="88"/>
      <c r="N61" s="88"/>
      <c r="O61" s="88"/>
      <c r="P61" s="88"/>
      <c r="Q61" s="88"/>
      <c r="R61" s="88"/>
      <c r="S61" s="88"/>
      <c r="T61" s="88"/>
      <c r="U61" s="88"/>
      <c r="V61" s="88"/>
      <c r="W61" s="88"/>
      <c r="X61" s="88"/>
      <c r="Y61" s="88"/>
      <c r="Z61" s="88"/>
      <c r="AA61" s="88"/>
      <c r="AB61" s="178">
        <v>25</v>
      </c>
      <c r="AC61" s="178">
        <v>20</v>
      </c>
      <c r="AD61" s="179"/>
      <c r="AE61" s="111">
        <f t="shared" si="3"/>
        <v>45</v>
      </c>
      <c r="AF61" s="168"/>
      <c r="AG61" s="97"/>
      <c r="AH61" s="97"/>
      <c r="AI61" s="97"/>
      <c r="AJ61" s="97"/>
      <c r="AK61" s="102"/>
    </row>
    <row r="62" spans="1:37" s="141" customFormat="1" ht="10.8" x14ac:dyDescent="0.25">
      <c r="A62" s="135">
        <v>7</v>
      </c>
      <c r="B62" s="154"/>
      <c r="C62" s="155" t="s">
        <v>187</v>
      </c>
      <c r="D62" s="156"/>
      <c r="E62" s="157"/>
      <c r="F62" s="157"/>
      <c r="G62" s="157"/>
      <c r="H62" s="84"/>
      <c r="I62" s="84"/>
      <c r="J62" s="84"/>
      <c r="K62" s="145"/>
      <c r="L62" s="158"/>
      <c r="M62" s="159"/>
      <c r="N62" s="159"/>
      <c r="O62" s="159"/>
      <c r="P62" s="159"/>
      <c r="Q62" s="159"/>
      <c r="R62" s="159"/>
      <c r="S62" s="159"/>
      <c r="T62" s="159"/>
      <c r="U62" s="159"/>
      <c r="V62" s="159"/>
      <c r="W62" s="159"/>
      <c r="X62" s="159"/>
      <c r="Y62" s="159"/>
      <c r="Z62" s="159"/>
      <c r="AA62" s="159"/>
      <c r="AB62" s="160"/>
      <c r="AC62" s="160"/>
      <c r="AD62" s="160"/>
      <c r="AE62" s="160"/>
      <c r="AF62" s="168"/>
      <c r="AG62" s="97"/>
      <c r="AH62" s="97"/>
      <c r="AI62" s="97"/>
      <c r="AJ62" s="97"/>
      <c r="AK62" s="102"/>
    </row>
    <row r="63" spans="1:37" s="141" customFormat="1" ht="19.2" x14ac:dyDescent="0.25">
      <c r="A63" s="84">
        <v>1</v>
      </c>
      <c r="B63" s="90" t="s">
        <v>157</v>
      </c>
      <c r="C63" s="79" t="s">
        <v>158</v>
      </c>
      <c r="D63" s="92" t="s">
        <v>108</v>
      </c>
      <c r="E63" s="84"/>
      <c r="F63" s="84"/>
      <c r="G63" s="84"/>
      <c r="H63" s="84"/>
      <c r="I63" s="84"/>
      <c r="J63" s="84"/>
      <c r="K63" s="84"/>
      <c r="L63" s="84"/>
      <c r="M63" s="84"/>
      <c r="N63" s="84"/>
      <c r="O63" s="84"/>
      <c r="P63" s="84"/>
      <c r="Q63" s="84"/>
      <c r="R63" s="84"/>
      <c r="S63" s="84"/>
      <c r="T63" s="139"/>
      <c r="U63" s="139"/>
      <c r="V63" s="145"/>
      <c r="W63" s="145"/>
      <c r="X63" s="145"/>
      <c r="Y63" s="145"/>
      <c r="Z63" s="139"/>
      <c r="AA63" s="139"/>
      <c r="AB63" s="81">
        <v>48</v>
      </c>
      <c r="AC63" s="81"/>
      <c r="AD63" s="81"/>
      <c r="AE63" s="85">
        <f t="shared" ref="AE63:AE74" si="4">AB63+AC63+AD63</f>
        <v>48</v>
      </c>
      <c r="AF63" s="168"/>
      <c r="AG63" s="97"/>
      <c r="AH63" s="97"/>
      <c r="AI63" s="97"/>
      <c r="AJ63" s="97"/>
      <c r="AK63" s="102"/>
    </row>
    <row r="64" spans="1:37" s="141" customFormat="1" ht="19.2" x14ac:dyDescent="0.25">
      <c r="A64" s="84">
        <v>2</v>
      </c>
      <c r="B64" s="90" t="s">
        <v>157</v>
      </c>
      <c r="C64" s="79" t="s">
        <v>159</v>
      </c>
      <c r="D64" s="92" t="s">
        <v>108</v>
      </c>
      <c r="E64" s="84"/>
      <c r="F64" s="84"/>
      <c r="G64" s="84"/>
      <c r="H64" s="84"/>
      <c r="I64" s="84"/>
      <c r="J64" s="84"/>
      <c r="K64" s="84"/>
      <c r="L64" s="84"/>
      <c r="M64" s="84"/>
      <c r="N64" s="84"/>
      <c r="O64" s="84"/>
      <c r="P64" s="84"/>
      <c r="Q64" s="84"/>
      <c r="R64" s="84"/>
      <c r="S64" s="139"/>
      <c r="T64" s="139"/>
      <c r="U64" s="139"/>
      <c r="V64" s="145"/>
      <c r="W64" s="139"/>
      <c r="X64" s="139"/>
      <c r="Y64" s="139"/>
      <c r="Z64" s="139"/>
      <c r="AA64" s="139"/>
      <c r="AB64" s="81">
        <v>45</v>
      </c>
      <c r="AC64" s="81"/>
      <c r="AD64" s="81"/>
      <c r="AE64" s="85">
        <f t="shared" si="4"/>
        <v>45</v>
      </c>
      <c r="AF64" s="168"/>
      <c r="AG64" s="97"/>
      <c r="AH64" s="97"/>
      <c r="AI64" s="97"/>
      <c r="AJ64" s="97"/>
      <c r="AK64" s="102"/>
    </row>
    <row r="65" spans="1:37" s="141" customFormat="1" ht="19.2" x14ac:dyDescent="0.25">
      <c r="A65" s="84">
        <v>3</v>
      </c>
      <c r="B65" s="90" t="s">
        <v>157</v>
      </c>
      <c r="C65" s="79" t="s">
        <v>160</v>
      </c>
      <c r="D65" s="92" t="s">
        <v>108</v>
      </c>
      <c r="E65" s="84"/>
      <c r="F65" s="84"/>
      <c r="G65" s="84"/>
      <c r="H65" s="84"/>
      <c r="I65" s="84"/>
      <c r="J65" s="84"/>
      <c r="K65" s="84"/>
      <c r="L65" s="84"/>
      <c r="M65" s="84"/>
      <c r="N65" s="84"/>
      <c r="O65" s="84"/>
      <c r="P65" s="84"/>
      <c r="Q65" s="139"/>
      <c r="R65" s="139"/>
      <c r="S65" s="139"/>
      <c r="T65" s="139"/>
      <c r="U65" s="139"/>
      <c r="V65" s="139"/>
      <c r="W65" s="139"/>
      <c r="X65" s="139"/>
      <c r="Y65" s="139"/>
      <c r="Z65" s="139"/>
      <c r="AA65" s="139"/>
      <c r="AB65" s="81">
        <v>32</v>
      </c>
      <c r="AC65" s="81"/>
      <c r="AD65" s="81"/>
      <c r="AE65" s="85">
        <f t="shared" si="4"/>
        <v>32</v>
      </c>
      <c r="AF65" s="168"/>
      <c r="AG65" s="97"/>
      <c r="AH65" s="97"/>
      <c r="AI65" s="97"/>
      <c r="AJ65" s="97"/>
      <c r="AK65" s="102"/>
    </row>
    <row r="66" spans="1:37" s="141" customFormat="1" ht="19.2" x14ac:dyDescent="0.25">
      <c r="A66" s="84">
        <v>4</v>
      </c>
      <c r="B66" s="90" t="s">
        <v>157</v>
      </c>
      <c r="C66" s="79" t="s">
        <v>161</v>
      </c>
      <c r="D66" s="92" t="s">
        <v>108</v>
      </c>
      <c r="E66" s="84"/>
      <c r="F66" s="84"/>
      <c r="G66" s="84"/>
      <c r="H66" s="84"/>
      <c r="I66" s="84"/>
      <c r="J66" s="84"/>
      <c r="K66" s="84"/>
      <c r="L66" s="84"/>
      <c r="M66" s="84"/>
      <c r="N66" s="84"/>
      <c r="O66" s="84"/>
      <c r="P66" s="139"/>
      <c r="Q66" s="139"/>
      <c r="R66" s="139"/>
      <c r="S66" s="139"/>
      <c r="T66" s="139"/>
      <c r="U66" s="139"/>
      <c r="V66" s="145"/>
      <c r="W66" s="145"/>
      <c r="X66" s="145"/>
      <c r="Y66" s="145"/>
      <c r="Z66" s="145"/>
      <c r="AA66" s="145"/>
      <c r="AB66" s="81">
        <v>32</v>
      </c>
      <c r="AC66" s="81"/>
      <c r="AD66" s="81"/>
      <c r="AE66" s="85">
        <f t="shared" si="4"/>
        <v>32</v>
      </c>
      <c r="AF66" s="168"/>
      <c r="AG66" s="97"/>
      <c r="AH66" s="97"/>
      <c r="AI66" s="97"/>
      <c r="AJ66" s="97"/>
      <c r="AK66" s="102"/>
    </row>
    <row r="67" spans="1:37" s="141" customFormat="1" ht="19.2" x14ac:dyDescent="0.25">
      <c r="A67" s="84"/>
      <c r="B67" s="90" t="s">
        <v>157</v>
      </c>
      <c r="C67" s="79" t="s">
        <v>167</v>
      </c>
      <c r="D67" s="92" t="s">
        <v>108</v>
      </c>
      <c r="E67" s="84"/>
      <c r="F67" s="84"/>
      <c r="G67" s="84"/>
      <c r="H67" s="84"/>
      <c r="I67" s="84"/>
      <c r="J67" s="84"/>
      <c r="K67" s="145"/>
      <c r="L67" s="145"/>
      <c r="M67" s="139"/>
      <c r="N67" s="139"/>
      <c r="O67" s="139"/>
      <c r="P67" s="139"/>
      <c r="Q67" s="139"/>
      <c r="R67" s="139"/>
      <c r="S67" s="139"/>
      <c r="T67" s="145"/>
      <c r="U67" s="145"/>
      <c r="V67" s="145"/>
      <c r="W67" s="145"/>
      <c r="X67" s="145"/>
      <c r="Y67" s="145"/>
      <c r="Z67" s="145"/>
      <c r="AA67" s="145"/>
      <c r="AB67" s="180">
        <v>16</v>
      </c>
      <c r="AC67" s="81"/>
      <c r="AD67" s="81"/>
      <c r="AE67" s="83">
        <f t="shared" si="4"/>
        <v>16</v>
      </c>
      <c r="AF67" s="168"/>
      <c r="AG67" s="97"/>
      <c r="AH67" s="97"/>
      <c r="AI67" s="97"/>
      <c r="AJ67" s="97"/>
      <c r="AK67" s="102"/>
    </row>
    <row r="68" spans="1:37" s="141" customFormat="1" ht="19.2" x14ac:dyDescent="0.25">
      <c r="A68" s="100">
        <v>5</v>
      </c>
      <c r="B68" s="86" t="s">
        <v>104</v>
      </c>
      <c r="C68" s="91" t="s">
        <v>107</v>
      </c>
      <c r="D68" s="92" t="s">
        <v>108</v>
      </c>
      <c r="E68" s="84"/>
      <c r="F68" s="92"/>
      <c r="G68" s="92"/>
      <c r="H68" s="100"/>
      <c r="I68" s="84"/>
      <c r="J68" s="84"/>
      <c r="K68" s="84"/>
      <c r="L68" s="100"/>
      <c r="M68" s="181"/>
      <c r="N68" s="181"/>
      <c r="O68" s="181"/>
      <c r="P68" s="181"/>
      <c r="Q68" s="181"/>
      <c r="R68" s="181"/>
      <c r="S68" s="181"/>
      <c r="T68" s="181"/>
      <c r="U68" s="181"/>
      <c r="V68" s="181"/>
      <c r="W68" s="181"/>
      <c r="X68" s="181"/>
      <c r="Y68" s="181"/>
      <c r="Z68" s="181"/>
      <c r="AA68" s="181"/>
      <c r="AB68" s="93">
        <v>20</v>
      </c>
      <c r="AC68" s="93">
        <v>80</v>
      </c>
      <c r="AD68" s="93"/>
      <c r="AE68" s="83">
        <f t="shared" si="4"/>
        <v>100</v>
      </c>
      <c r="AF68" s="168"/>
      <c r="AG68" s="97"/>
      <c r="AH68" s="97"/>
      <c r="AI68" s="97"/>
      <c r="AJ68" s="97"/>
      <c r="AK68" s="102"/>
    </row>
    <row r="69" spans="1:37" s="141" customFormat="1" ht="19.2" x14ac:dyDescent="0.25">
      <c r="A69" s="102">
        <v>6</v>
      </c>
      <c r="B69" s="78" t="s">
        <v>124</v>
      </c>
      <c r="C69" s="79" t="s">
        <v>126</v>
      </c>
      <c r="D69" s="92" t="s">
        <v>108</v>
      </c>
      <c r="E69" s="102"/>
      <c r="F69" s="97"/>
      <c r="G69" s="97"/>
      <c r="H69" s="102"/>
      <c r="I69" s="102"/>
      <c r="J69" s="102"/>
      <c r="K69" s="150"/>
      <c r="L69" s="150"/>
      <c r="M69" s="150"/>
      <c r="N69" s="150"/>
      <c r="O69" s="150"/>
      <c r="P69" s="150"/>
      <c r="Q69" s="150"/>
      <c r="R69" s="150"/>
      <c r="S69" s="150"/>
      <c r="T69" s="150"/>
      <c r="U69" s="151"/>
      <c r="V69" s="97"/>
      <c r="W69" s="97"/>
      <c r="X69" s="97"/>
      <c r="Y69" s="97"/>
      <c r="Z69" s="97"/>
      <c r="AA69" s="97"/>
      <c r="AB69" s="95">
        <v>45</v>
      </c>
      <c r="AC69" s="95"/>
      <c r="AD69" s="95"/>
      <c r="AE69" s="104">
        <f t="shared" si="4"/>
        <v>45</v>
      </c>
      <c r="AF69" s="168"/>
      <c r="AG69" s="97"/>
      <c r="AH69" s="97"/>
      <c r="AI69" s="97"/>
      <c r="AJ69" s="97"/>
      <c r="AK69" s="102"/>
    </row>
    <row r="70" spans="1:37" s="141" customFormat="1" ht="19.2" x14ac:dyDescent="0.25">
      <c r="A70" s="102"/>
      <c r="B70" s="78" t="s">
        <v>120</v>
      </c>
      <c r="C70" s="79" t="s">
        <v>122</v>
      </c>
      <c r="D70" s="92" t="s">
        <v>108</v>
      </c>
      <c r="E70" s="102"/>
      <c r="F70" s="97"/>
      <c r="G70" s="97"/>
      <c r="H70" s="102"/>
      <c r="I70" s="102"/>
      <c r="J70" s="102"/>
      <c r="K70" s="150"/>
      <c r="L70" s="150"/>
      <c r="M70" s="150"/>
      <c r="N70" s="150"/>
      <c r="O70" s="150"/>
      <c r="P70" s="150"/>
      <c r="Q70" s="150"/>
      <c r="R70" s="150"/>
      <c r="S70" s="150"/>
      <c r="T70" s="150"/>
      <c r="U70" s="151"/>
      <c r="V70" s="97"/>
      <c r="W70" s="97"/>
      <c r="X70" s="97"/>
      <c r="Y70" s="97"/>
      <c r="Z70" s="97"/>
      <c r="AA70" s="97"/>
      <c r="AB70" s="95">
        <v>45</v>
      </c>
      <c r="AC70" s="95"/>
      <c r="AD70" s="95"/>
      <c r="AE70" s="104">
        <f t="shared" si="4"/>
        <v>45</v>
      </c>
      <c r="AF70" s="168"/>
      <c r="AG70" s="97"/>
      <c r="AH70" s="97"/>
      <c r="AI70" s="97"/>
      <c r="AJ70" s="97"/>
      <c r="AK70" s="102"/>
    </row>
    <row r="71" spans="1:37" s="141" customFormat="1" ht="19.2" x14ac:dyDescent="0.25">
      <c r="A71" s="84">
        <v>7</v>
      </c>
      <c r="B71" s="90" t="s">
        <v>157</v>
      </c>
      <c r="C71" s="79" t="s">
        <v>184</v>
      </c>
      <c r="D71" s="92" t="s">
        <v>108</v>
      </c>
      <c r="E71" s="84"/>
      <c r="F71" s="80"/>
      <c r="G71" s="80"/>
      <c r="H71" s="84"/>
      <c r="I71" s="84"/>
      <c r="J71" s="84"/>
      <c r="K71" s="145"/>
      <c r="L71" s="145"/>
      <c r="M71" s="139"/>
      <c r="N71" s="139"/>
      <c r="O71" s="139"/>
      <c r="P71" s="139"/>
      <c r="Q71" s="139"/>
      <c r="R71" s="139"/>
      <c r="S71" s="139"/>
      <c r="T71" s="139"/>
      <c r="U71" s="139"/>
      <c r="V71" s="139"/>
      <c r="W71" s="139"/>
      <c r="X71" s="139"/>
      <c r="Y71" s="139"/>
      <c r="Z71" s="139"/>
      <c r="AA71" s="80"/>
      <c r="AB71" s="178">
        <v>16</v>
      </c>
      <c r="AC71" s="178">
        <v>14</v>
      </c>
      <c r="AD71" s="95"/>
      <c r="AE71" s="85">
        <f t="shared" si="4"/>
        <v>30</v>
      </c>
      <c r="AF71" s="168"/>
      <c r="AG71" s="97"/>
      <c r="AH71" s="97"/>
      <c r="AI71" s="97"/>
      <c r="AJ71" s="97"/>
      <c r="AK71" s="102"/>
    </row>
    <row r="72" spans="1:37" s="141" customFormat="1" ht="19.2" x14ac:dyDescent="0.25">
      <c r="A72" s="84">
        <v>8</v>
      </c>
      <c r="B72" s="90" t="s">
        <v>157</v>
      </c>
      <c r="C72" s="79" t="s">
        <v>6</v>
      </c>
      <c r="D72" s="92" t="s">
        <v>108</v>
      </c>
      <c r="E72" s="84"/>
      <c r="F72" s="80"/>
      <c r="G72" s="80"/>
      <c r="H72" s="80"/>
      <c r="I72" s="80"/>
      <c r="J72" s="80"/>
      <c r="K72" s="167"/>
      <c r="L72" s="167"/>
      <c r="M72" s="80"/>
      <c r="N72" s="80"/>
      <c r="O72" s="80"/>
      <c r="P72" s="80"/>
      <c r="Q72" s="80"/>
      <c r="R72" s="80"/>
      <c r="S72" s="80"/>
      <c r="T72" s="139"/>
      <c r="U72" s="139"/>
      <c r="V72" s="139"/>
      <c r="W72" s="139"/>
      <c r="X72" s="139"/>
      <c r="Y72" s="139"/>
      <c r="Z72" s="139"/>
      <c r="AA72" s="139"/>
      <c r="AB72" s="178">
        <v>10</v>
      </c>
      <c r="AC72" s="178">
        <v>5</v>
      </c>
      <c r="AD72" s="95"/>
      <c r="AE72" s="85">
        <f t="shared" si="4"/>
        <v>15</v>
      </c>
      <c r="AF72" s="168"/>
      <c r="AG72" s="97"/>
      <c r="AH72" s="97"/>
      <c r="AI72" s="97"/>
      <c r="AJ72" s="97"/>
      <c r="AK72" s="102"/>
    </row>
    <row r="73" spans="1:37" s="141" customFormat="1" ht="19.2" x14ac:dyDescent="0.25">
      <c r="A73" s="84">
        <v>9</v>
      </c>
      <c r="B73" s="90" t="s">
        <v>157</v>
      </c>
      <c r="C73" s="79" t="s">
        <v>185</v>
      </c>
      <c r="D73" s="92" t="s">
        <v>108</v>
      </c>
      <c r="E73" s="84"/>
      <c r="F73" s="80"/>
      <c r="G73" s="80"/>
      <c r="H73" s="80"/>
      <c r="I73" s="80"/>
      <c r="J73" s="80"/>
      <c r="K73" s="145"/>
      <c r="L73" s="145"/>
      <c r="M73" s="139"/>
      <c r="N73" s="139"/>
      <c r="O73" s="139"/>
      <c r="P73" s="139"/>
      <c r="Q73" s="139"/>
      <c r="R73" s="139"/>
      <c r="S73" s="80"/>
      <c r="T73" s="139"/>
      <c r="U73" s="139"/>
      <c r="V73" s="139"/>
      <c r="W73" s="139"/>
      <c r="X73" s="139"/>
      <c r="Y73" s="139"/>
      <c r="Z73" s="139"/>
      <c r="AA73" s="139"/>
      <c r="AB73" s="178">
        <v>5</v>
      </c>
      <c r="AC73" s="178">
        <v>25</v>
      </c>
      <c r="AD73" s="95"/>
      <c r="AE73" s="85">
        <f t="shared" si="4"/>
        <v>30</v>
      </c>
      <c r="AF73" s="168"/>
      <c r="AG73" s="97"/>
      <c r="AH73" s="97"/>
      <c r="AI73" s="97"/>
      <c r="AJ73" s="97"/>
      <c r="AK73" s="102"/>
    </row>
    <row r="74" spans="1:37" s="141" customFormat="1" ht="19.2" x14ac:dyDescent="0.25">
      <c r="A74" s="84">
        <v>10</v>
      </c>
      <c r="B74" s="90" t="s">
        <v>157</v>
      </c>
      <c r="C74" s="79" t="s">
        <v>186</v>
      </c>
      <c r="D74" s="92" t="s">
        <v>108</v>
      </c>
      <c r="E74" s="84"/>
      <c r="F74" s="80"/>
      <c r="G74" s="80"/>
      <c r="H74" s="80"/>
      <c r="I74" s="80"/>
      <c r="J74" s="80"/>
      <c r="K74" s="167"/>
      <c r="L74" s="167"/>
      <c r="M74" s="80"/>
      <c r="N74" s="80"/>
      <c r="O74" s="80"/>
      <c r="P74" s="80"/>
      <c r="Q74" s="80"/>
      <c r="R74" s="80"/>
      <c r="S74" s="80"/>
      <c r="T74" s="80"/>
      <c r="U74" s="80"/>
      <c r="V74" s="80"/>
      <c r="W74" s="80"/>
      <c r="X74" s="80"/>
      <c r="Y74" s="80"/>
      <c r="Z74" s="80"/>
      <c r="AA74" s="80"/>
      <c r="AB74" s="178">
        <v>25</v>
      </c>
      <c r="AC74" s="178">
        <v>20</v>
      </c>
      <c r="AD74" s="95"/>
      <c r="AE74" s="85">
        <f t="shared" si="4"/>
        <v>45</v>
      </c>
      <c r="AF74" s="168"/>
      <c r="AG74" s="97"/>
      <c r="AH74" s="97"/>
      <c r="AI74" s="97"/>
      <c r="AJ74" s="97"/>
      <c r="AK74" s="102"/>
    </row>
    <row r="75" spans="1:37" s="141" customFormat="1" ht="10.8" x14ac:dyDescent="0.25">
      <c r="A75" s="102">
        <v>8</v>
      </c>
      <c r="B75" s="78"/>
      <c r="C75" s="182" t="s">
        <v>188</v>
      </c>
      <c r="D75" s="97"/>
      <c r="E75" s="102"/>
      <c r="F75" s="97"/>
      <c r="G75" s="97"/>
      <c r="H75" s="97"/>
      <c r="I75" s="97"/>
      <c r="J75" s="97"/>
      <c r="K75" s="167"/>
      <c r="L75" s="167"/>
      <c r="M75" s="97"/>
      <c r="N75" s="97"/>
      <c r="O75" s="97"/>
      <c r="P75" s="97"/>
      <c r="Q75" s="97"/>
      <c r="R75" s="97"/>
      <c r="S75" s="97"/>
      <c r="T75" s="97"/>
      <c r="U75" s="97"/>
      <c r="V75" s="97"/>
      <c r="W75" s="97"/>
      <c r="X75" s="97"/>
      <c r="Y75" s="97"/>
      <c r="Z75" s="97"/>
      <c r="AA75" s="97"/>
      <c r="AB75" s="95"/>
      <c r="AC75" s="95"/>
      <c r="AD75" s="95"/>
      <c r="AE75" s="104"/>
      <c r="AF75" s="168"/>
      <c r="AG75" s="97"/>
      <c r="AH75" s="97"/>
      <c r="AI75" s="97"/>
      <c r="AJ75" s="97"/>
      <c r="AK75" s="102"/>
    </row>
    <row r="76" spans="1:37" s="141" customFormat="1" ht="19.2" x14ac:dyDescent="0.25">
      <c r="A76" s="102"/>
      <c r="B76" s="90" t="s">
        <v>157</v>
      </c>
      <c r="C76" s="79" t="s">
        <v>158</v>
      </c>
      <c r="D76" s="80" t="s">
        <v>189</v>
      </c>
      <c r="E76" s="84"/>
      <c r="F76" s="84"/>
      <c r="G76" s="84"/>
      <c r="H76" s="84"/>
      <c r="I76" s="84"/>
      <c r="J76" s="84"/>
      <c r="K76" s="84"/>
      <c r="L76" s="84"/>
      <c r="M76" s="84"/>
      <c r="N76" s="84"/>
      <c r="O76" s="84"/>
      <c r="P76" s="84"/>
      <c r="Q76" s="84"/>
      <c r="R76" s="84"/>
      <c r="S76" s="84"/>
      <c r="T76" s="139"/>
      <c r="U76" s="139"/>
      <c r="V76" s="145"/>
      <c r="W76" s="145"/>
      <c r="X76" s="145"/>
      <c r="Y76" s="145"/>
      <c r="Z76" s="139"/>
      <c r="AA76" s="139"/>
      <c r="AB76" s="81">
        <v>48</v>
      </c>
      <c r="AC76" s="81"/>
      <c r="AD76" s="81"/>
      <c r="AE76" s="85">
        <f t="shared" ref="AE76:AE90" si="5">AB76+AC76+AD76</f>
        <v>48</v>
      </c>
      <c r="AF76" s="168"/>
      <c r="AG76" s="97"/>
      <c r="AH76" s="97"/>
      <c r="AI76" s="97"/>
      <c r="AJ76" s="97"/>
      <c r="AK76" s="102"/>
    </row>
    <row r="77" spans="1:37" s="141" customFormat="1" ht="19.2" x14ac:dyDescent="0.25">
      <c r="A77" s="102"/>
      <c r="B77" s="90" t="s">
        <v>157</v>
      </c>
      <c r="C77" s="79" t="s">
        <v>159</v>
      </c>
      <c r="D77" s="80" t="s">
        <v>189</v>
      </c>
      <c r="E77" s="84"/>
      <c r="F77" s="84"/>
      <c r="G77" s="84"/>
      <c r="H77" s="84"/>
      <c r="I77" s="84"/>
      <c r="J77" s="84"/>
      <c r="K77" s="84"/>
      <c r="L77" s="84"/>
      <c r="M77" s="84"/>
      <c r="N77" s="84"/>
      <c r="O77" s="84"/>
      <c r="P77" s="84"/>
      <c r="Q77" s="84"/>
      <c r="R77" s="84"/>
      <c r="S77" s="139"/>
      <c r="T77" s="139"/>
      <c r="U77" s="139"/>
      <c r="V77" s="145"/>
      <c r="W77" s="139"/>
      <c r="X77" s="139"/>
      <c r="Y77" s="139"/>
      <c r="Z77" s="139"/>
      <c r="AA77" s="139"/>
      <c r="AB77" s="81">
        <v>45</v>
      </c>
      <c r="AC77" s="81"/>
      <c r="AD77" s="81"/>
      <c r="AE77" s="85">
        <f t="shared" si="5"/>
        <v>45</v>
      </c>
      <c r="AF77" s="168"/>
      <c r="AG77" s="97"/>
      <c r="AH77" s="97"/>
      <c r="AI77" s="97"/>
      <c r="AJ77" s="97"/>
      <c r="AK77" s="102"/>
    </row>
    <row r="78" spans="1:37" s="141" customFormat="1" ht="19.2" x14ac:dyDescent="0.25">
      <c r="A78" s="102"/>
      <c r="B78" s="90" t="s">
        <v>157</v>
      </c>
      <c r="C78" s="79" t="s">
        <v>160</v>
      </c>
      <c r="D78" s="80" t="s">
        <v>189</v>
      </c>
      <c r="E78" s="84"/>
      <c r="F78" s="84"/>
      <c r="G78" s="84"/>
      <c r="H78" s="84"/>
      <c r="I78" s="84"/>
      <c r="J78" s="84"/>
      <c r="K78" s="84"/>
      <c r="L78" s="84"/>
      <c r="M78" s="84"/>
      <c r="N78" s="84"/>
      <c r="O78" s="84"/>
      <c r="P78" s="84"/>
      <c r="Q78" s="139"/>
      <c r="R78" s="139"/>
      <c r="S78" s="139"/>
      <c r="T78" s="139"/>
      <c r="U78" s="139"/>
      <c r="V78" s="139"/>
      <c r="W78" s="139"/>
      <c r="X78" s="139"/>
      <c r="Y78" s="139"/>
      <c r="Z78" s="139"/>
      <c r="AA78" s="139"/>
      <c r="AB78" s="81">
        <v>32</v>
      </c>
      <c r="AC78" s="81"/>
      <c r="AD78" s="81"/>
      <c r="AE78" s="85">
        <f t="shared" si="5"/>
        <v>32</v>
      </c>
      <c r="AF78" s="168"/>
      <c r="AG78" s="97"/>
      <c r="AH78" s="97"/>
      <c r="AI78" s="97"/>
      <c r="AJ78" s="97"/>
      <c r="AK78" s="102"/>
    </row>
    <row r="79" spans="1:37" s="141" customFormat="1" ht="19.2" x14ac:dyDescent="0.25">
      <c r="A79" s="102"/>
      <c r="B79" s="90" t="s">
        <v>157</v>
      </c>
      <c r="C79" s="79" t="s">
        <v>161</v>
      </c>
      <c r="D79" s="80" t="s">
        <v>189</v>
      </c>
      <c r="E79" s="84"/>
      <c r="F79" s="84"/>
      <c r="G79" s="84"/>
      <c r="H79" s="84"/>
      <c r="I79" s="84"/>
      <c r="J79" s="84"/>
      <c r="K79" s="84"/>
      <c r="L79" s="84"/>
      <c r="M79" s="84"/>
      <c r="N79" s="84"/>
      <c r="O79" s="84"/>
      <c r="P79" s="139"/>
      <c r="Q79" s="139"/>
      <c r="R79" s="139"/>
      <c r="S79" s="139"/>
      <c r="T79" s="139"/>
      <c r="U79" s="139"/>
      <c r="V79" s="145"/>
      <c r="W79" s="145"/>
      <c r="X79" s="145"/>
      <c r="Y79" s="145"/>
      <c r="Z79" s="145"/>
      <c r="AA79" s="145"/>
      <c r="AB79" s="81">
        <v>32</v>
      </c>
      <c r="AC79" s="81"/>
      <c r="AD79" s="81"/>
      <c r="AE79" s="85">
        <f t="shared" si="5"/>
        <v>32</v>
      </c>
      <c r="AF79" s="168"/>
      <c r="AG79" s="97"/>
      <c r="AH79" s="97"/>
      <c r="AI79" s="97"/>
      <c r="AJ79" s="97"/>
      <c r="AK79" s="102"/>
    </row>
    <row r="80" spans="1:37" s="141" customFormat="1" ht="19.2" x14ac:dyDescent="0.25">
      <c r="A80" s="102"/>
      <c r="B80" s="90" t="s">
        <v>157</v>
      </c>
      <c r="C80" s="79" t="s">
        <v>167</v>
      </c>
      <c r="D80" s="80" t="s">
        <v>189</v>
      </c>
      <c r="E80" s="84"/>
      <c r="F80" s="84"/>
      <c r="G80" s="84"/>
      <c r="H80" s="84"/>
      <c r="I80" s="84"/>
      <c r="J80" s="84"/>
      <c r="K80" s="145"/>
      <c r="L80" s="145"/>
      <c r="M80" s="139"/>
      <c r="N80" s="139"/>
      <c r="O80" s="139"/>
      <c r="P80" s="139"/>
      <c r="Q80" s="139"/>
      <c r="R80" s="139"/>
      <c r="S80" s="139"/>
      <c r="T80" s="145"/>
      <c r="U80" s="145"/>
      <c r="V80" s="145"/>
      <c r="W80" s="145"/>
      <c r="X80" s="145"/>
      <c r="Y80" s="145"/>
      <c r="Z80" s="145"/>
      <c r="AA80" s="145"/>
      <c r="AB80" s="180">
        <v>16</v>
      </c>
      <c r="AC80" s="81"/>
      <c r="AD80" s="81"/>
      <c r="AE80" s="83">
        <f t="shared" si="5"/>
        <v>16</v>
      </c>
      <c r="AF80" s="168"/>
      <c r="AG80" s="97"/>
      <c r="AH80" s="97"/>
      <c r="AI80" s="97"/>
      <c r="AJ80" s="97"/>
      <c r="AK80" s="102"/>
    </row>
    <row r="81" spans="1:37" s="141" customFormat="1" ht="19.2" x14ac:dyDescent="0.25">
      <c r="A81" s="102"/>
      <c r="B81" s="90" t="s">
        <v>157</v>
      </c>
      <c r="C81" s="79" t="s">
        <v>184</v>
      </c>
      <c r="D81" s="80" t="s">
        <v>189</v>
      </c>
      <c r="E81" s="84"/>
      <c r="F81" s="80"/>
      <c r="G81" s="80"/>
      <c r="H81" s="84"/>
      <c r="I81" s="84"/>
      <c r="J81" s="84"/>
      <c r="K81" s="145"/>
      <c r="L81" s="145"/>
      <c r="M81" s="139"/>
      <c r="N81" s="139"/>
      <c r="O81" s="139"/>
      <c r="P81" s="139"/>
      <c r="Q81" s="139"/>
      <c r="R81" s="139"/>
      <c r="S81" s="139"/>
      <c r="T81" s="139"/>
      <c r="U81" s="139"/>
      <c r="V81" s="139"/>
      <c r="W81" s="139"/>
      <c r="X81" s="139"/>
      <c r="Y81" s="139"/>
      <c r="Z81" s="139"/>
      <c r="AA81" s="80"/>
      <c r="AB81" s="178">
        <v>16</v>
      </c>
      <c r="AC81" s="178">
        <v>14</v>
      </c>
      <c r="AD81" s="95"/>
      <c r="AE81" s="85">
        <f t="shared" si="5"/>
        <v>30</v>
      </c>
      <c r="AF81" s="168"/>
      <c r="AG81" s="97"/>
      <c r="AH81" s="97"/>
      <c r="AI81" s="97"/>
      <c r="AJ81" s="97"/>
      <c r="AK81" s="102"/>
    </row>
    <row r="82" spans="1:37" s="141" customFormat="1" ht="19.2" x14ac:dyDescent="0.25">
      <c r="A82" s="102"/>
      <c r="B82" s="90" t="s">
        <v>157</v>
      </c>
      <c r="C82" s="79" t="s">
        <v>6</v>
      </c>
      <c r="D82" s="80" t="s">
        <v>189</v>
      </c>
      <c r="E82" s="84"/>
      <c r="F82" s="80"/>
      <c r="G82" s="80"/>
      <c r="H82" s="80"/>
      <c r="I82" s="80"/>
      <c r="J82" s="80"/>
      <c r="K82" s="167"/>
      <c r="L82" s="167"/>
      <c r="M82" s="80"/>
      <c r="N82" s="80"/>
      <c r="O82" s="80"/>
      <c r="P82" s="80"/>
      <c r="Q82" s="80"/>
      <c r="R82" s="80"/>
      <c r="S82" s="80"/>
      <c r="T82" s="139"/>
      <c r="U82" s="139"/>
      <c r="V82" s="139"/>
      <c r="W82" s="139"/>
      <c r="X82" s="139"/>
      <c r="Y82" s="139"/>
      <c r="Z82" s="139"/>
      <c r="AA82" s="139"/>
      <c r="AB82" s="178">
        <v>10</v>
      </c>
      <c r="AC82" s="178">
        <v>5</v>
      </c>
      <c r="AD82" s="95"/>
      <c r="AE82" s="85">
        <f t="shared" si="5"/>
        <v>15</v>
      </c>
      <c r="AF82" s="168"/>
      <c r="AG82" s="97"/>
      <c r="AH82" s="97"/>
      <c r="AI82" s="97"/>
      <c r="AJ82" s="97"/>
      <c r="AK82" s="102"/>
    </row>
    <row r="83" spans="1:37" s="141" customFormat="1" ht="19.2" x14ac:dyDescent="0.25">
      <c r="A83" s="102"/>
      <c r="B83" s="90" t="s">
        <v>157</v>
      </c>
      <c r="C83" s="79" t="s">
        <v>185</v>
      </c>
      <c r="D83" s="80" t="s">
        <v>189</v>
      </c>
      <c r="E83" s="84"/>
      <c r="F83" s="80"/>
      <c r="G83" s="80"/>
      <c r="H83" s="80"/>
      <c r="I83" s="80"/>
      <c r="J83" s="80"/>
      <c r="K83" s="145"/>
      <c r="L83" s="145"/>
      <c r="M83" s="139"/>
      <c r="N83" s="139"/>
      <c r="O83" s="139"/>
      <c r="P83" s="139"/>
      <c r="Q83" s="139"/>
      <c r="R83" s="139"/>
      <c r="S83" s="80"/>
      <c r="T83" s="139"/>
      <c r="U83" s="139"/>
      <c r="V83" s="139"/>
      <c r="W83" s="139"/>
      <c r="X83" s="139"/>
      <c r="Y83" s="139"/>
      <c r="Z83" s="139"/>
      <c r="AA83" s="139"/>
      <c r="AB83" s="178">
        <v>5</v>
      </c>
      <c r="AC83" s="178">
        <v>25</v>
      </c>
      <c r="AD83" s="95"/>
      <c r="AE83" s="85">
        <f t="shared" si="5"/>
        <v>30</v>
      </c>
      <c r="AF83" s="168"/>
      <c r="AG83" s="97"/>
      <c r="AH83" s="97"/>
      <c r="AI83" s="97"/>
      <c r="AJ83" s="97"/>
      <c r="AK83" s="102"/>
    </row>
    <row r="84" spans="1:37" s="141" customFormat="1" ht="19.2" x14ac:dyDescent="0.25">
      <c r="A84" s="102"/>
      <c r="B84" s="90" t="s">
        <v>157</v>
      </c>
      <c r="C84" s="79" t="s">
        <v>186</v>
      </c>
      <c r="D84" s="80" t="s">
        <v>189</v>
      </c>
      <c r="E84" s="84"/>
      <c r="F84" s="80"/>
      <c r="G84" s="80"/>
      <c r="H84" s="80"/>
      <c r="I84" s="80"/>
      <c r="J84" s="80"/>
      <c r="K84" s="167"/>
      <c r="L84" s="167"/>
      <c r="M84" s="80"/>
      <c r="N84" s="80"/>
      <c r="O84" s="80"/>
      <c r="P84" s="80"/>
      <c r="Q84" s="80"/>
      <c r="R84" s="80"/>
      <c r="S84" s="80"/>
      <c r="T84" s="80"/>
      <c r="U84" s="80"/>
      <c r="V84" s="80"/>
      <c r="W84" s="80"/>
      <c r="X84" s="80"/>
      <c r="Y84" s="80"/>
      <c r="Z84" s="80"/>
      <c r="AA84" s="80"/>
      <c r="AB84" s="178">
        <v>25</v>
      </c>
      <c r="AC84" s="178">
        <v>20</v>
      </c>
      <c r="AD84" s="183"/>
      <c r="AE84" s="85">
        <f t="shared" si="5"/>
        <v>45</v>
      </c>
      <c r="AF84" s="168"/>
      <c r="AG84" s="97"/>
      <c r="AH84" s="97"/>
      <c r="AI84" s="97"/>
      <c r="AJ84" s="97"/>
      <c r="AK84" s="102"/>
    </row>
    <row r="85" spans="1:37" s="141" customFormat="1" ht="19.2" x14ac:dyDescent="0.25">
      <c r="A85" s="102"/>
      <c r="B85" s="184" t="s">
        <v>178</v>
      </c>
      <c r="C85" s="185" t="s">
        <v>190</v>
      </c>
      <c r="D85" s="165" t="s">
        <v>189</v>
      </c>
      <c r="E85" s="186"/>
      <c r="F85" s="165"/>
      <c r="G85" s="165"/>
      <c r="H85" s="165"/>
      <c r="I85" s="165"/>
      <c r="J85" s="165"/>
      <c r="K85" s="187"/>
      <c r="L85" s="187"/>
      <c r="M85" s="165"/>
      <c r="N85" s="165"/>
      <c r="O85" s="165"/>
      <c r="P85" s="165"/>
      <c r="Q85" s="165"/>
      <c r="R85" s="165"/>
      <c r="S85" s="165"/>
      <c r="T85" s="165"/>
      <c r="U85" s="165"/>
      <c r="V85" s="165"/>
      <c r="W85" s="165"/>
      <c r="X85" s="165"/>
      <c r="Y85" s="165"/>
      <c r="Z85" s="165"/>
      <c r="AA85" s="165"/>
      <c r="AB85" s="185">
        <v>20</v>
      </c>
      <c r="AC85" s="185">
        <v>10</v>
      </c>
      <c r="AD85" s="188"/>
      <c r="AE85" s="189">
        <f t="shared" si="5"/>
        <v>30</v>
      </c>
      <c r="AF85" s="168"/>
      <c r="AG85" s="97"/>
      <c r="AH85" s="97"/>
      <c r="AI85" s="97"/>
      <c r="AJ85" s="97"/>
      <c r="AK85" s="102"/>
    </row>
    <row r="86" spans="1:37" s="141" customFormat="1" ht="19.2" x14ac:dyDescent="0.25">
      <c r="A86" s="102"/>
      <c r="B86" s="163" t="s">
        <v>174</v>
      </c>
      <c r="C86" s="185" t="s">
        <v>191</v>
      </c>
      <c r="D86" s="165" t="s">
        <v>189</v>
      </c>
      <c r="E86" s="186"/>
      <c r="F86" s="165"/>
      <c r="G86" s="165"/>
      <c r="H86" s="165"/>
      <c r="I86" s="165"/>
      <c r="J86" s="165"/>
      <c r="K86" s="187"/>
      <c r="L86" s="187"/>
      <c r="M86" s="165"/>
      <c r="N86" s="165"/>
      <c r="O86" s="165"/>
      <c r="P86" s="165"/>
      <c r="Q86" s="165"/>
      <c r="R86" s="165"/>
      <c r="S86" s="165"/>
      <c r="T86" s="165"/>
      <c r="U86" s="165"/>
      <c r="V86" s="165"/>
      <c r="W86" s="165"/>
      <c r="X86" s="165"/>
      <c r="Y86" s="165"/>
      <c r="Z86" s="165"/>
      <c r="AA86" s="165"/>
      <c r="AB86" s="185">
        <v>10</v>
      </c>
      <c r="AC86" s="185">
        <v>20</v>
      </c>
      <c r="AD86" s="188"/>
      <c r="AE86" s="189">
        <f t="shared" si="5"/>
        <v>30</v>
      </c>
      <c r="AF86" s="168"/>
      <c r="AG86" s="97"/>
      <c r="AH86" s="97"/>
      <c r="AI86" s="97"/>
      <c r="AJ86" s="97"/>
      <c r="AK86" s="102"/>
    </row>
    <row r="87" spans="1:37" s="141" customFormat="1" ht="19.2" x14ac:dyDescent="0.25">
      <c r="A87" s="102"/>
      <c r="B87" s="163" t="s">
        <v>174</v>
      </c>
      <c r="C87" s="185" t="s">
        <v>192</v>
      </c>
      <c r="D87" s="165" t="s">
        <v>189</v>
      </c>
      <c r="E87" s="186"/>
      <c r="F87" s="165"/>
      <c r="G87" s="165"/>
      <c r="H87" s="165"/>
      <c r="I87" s="165"/>
      <c r="J87" s="165"/>
      <c r="K87" s="187"/>
      <c r="L87" s="187"/>
      <c r="M87" s="165"/>
      <c r="N87" s="165"/>
      <c r="O87" s="165"/>
      <c r="P87" s="165"/>
      <c r="Q87" s="165"/>
      <c r="R87" s="165"/>
      <c r="S87" s="165"/>
      <c r="T87" s="165"/>
      <c r="U87" s="165"/>
      <c r="V87" s="165"/>
      <c r="W87" s="165"/>
      <c r="X87" s="165"/>
      <c r="Y87" s="165"/>
      <c r="Z87" s="165"/>
      <c r="AA87" s="165"/>
      <c r="AB87" s="185">
        <v>20</v>
      </c>
      <c r="AC87" s="185">
        <v>10</v>
      </c>
      <c r="AD87" s="188"/>
      <c r="AE87" s="189">
        <f t="shared" si="5"/>
        <v>30</v>
      </c>
      <c r="AF87" s="168"/>
      <c r="AG87" s="97"/>
      <c r="AH87" s="97"/>
      <c r="AI87" s="97"/>
      <c r="AJ87" s="97"/>
      <c r="AK87" s="102"/>
    </row>
    <row r="88" spans="1:37" s="141" customFormat="1" ht="19.2" x14ac:dyDescent="0.25">
      <c r="A88" s="102"/>
      <c r="B88" s="184" t="s">
        <v>178</v>
      </c>
      <c r="C88" s="185" t="s">
        <v>193</v>
      </c>
      <c r="D88" s="165" t="s">
        <v>189</v>
      </c>
      <c r="E88" s="186"/>
      <c r="F88" s="165"/>
      <c r="G88" s="165"/>
      <c r="H88" s="165"/>
      <c r="I88" s="165"/>
      <c r="J88" s="165"/>
      <c r="K88" s="187"/>
      <c r="L88" s="187"/>
      <c r="M88" s="165"/>
      <c r="N88" s="165"/>
      <c r="O88" s="165"/>
      <c r="P88" s="165"/>
      <c r="Q88" s="165"/>
      <c r="R88" s="165"/>
      <c r="S88" s="165"/>
      <c r="T88" s="165"/>
      <c r="U88" s="165"/>
      <c r="V88" s="165"/>
      <c r="W88" s="165"/>
      <c r="X88" s="165"/>
      <c r="Y88" s="165"/>
      <c r="Z88" s="165"/>
      <c r="AA88" s="165"/>
      <c r="AB88" s="185">
        <v>20</v>
      </c>
      <c r="AC88" s="185">
        <v>25</v>
      </c>
      <c r="AD88" s="188"/>
      <c r="AE88" s="189">
        <f t="shared" si="5"/>
        <v>45</v>
      </c>
      <c r="AF88" s="168"/>
      <c r="AG88" s="97"/>
      <c r="AH88" s="97"/>
      <c r="AI88" s="97"/>
      <c r="AJ88" s="97"/>
      <c r="AK88" s="102"/>
    </row>
    <row r="89" spans="1:37" s="141" customFormat="1" ht="19.2" x14ac:dyDescent="0.25">
      <c r="A89" s="102"/>
      <c r="B89" s="163" t="s">
        <v>174</v>
      </c>
      <c r="C89" s="185" t="s">
        <v>194</v>
      </c>
      <c r="D89" s="165" t="s">
        <v>189</v>
      </c>
      <c r="E89" s="186"/>
      <c r="F89" s="165"/>
      <c r="G89" s="165"/>
      <c r="H89" s="165"/>
      <c r="I89" s="165"/>
      <c r="J89" s="165"/>
      <c r="K89" s="187"/>
      <c r="L89" s="187"/>
      <c r="M89" s="165"/>
      <c r="N89" s="165"/>
      <c r="O89" s="165"/>
      <c r="P89" s="165"/>
      <c r="Q89" s="165"/>
      <c r="R89" s="165"/>
      <c r="S89" s="165"/>
      <c r="T89" s="165"/>
      <c r="U89" s="165"/>
      <c r="V89" s="165"/>
      <c r="W89" s="165"/>
      <c r="X89" s="165"/>
      <c r="Y89" s="165"/>
      <c r="Z89" s="165"/>
      <c r="AA89" s="165"/>
      <c r="AB89" s="185">
        <v>20</v>
      </c>
      <c r="AC89" s="185">
        <v>25</v>
      </c>
      <c r="AD89" s="188"/>
      <c r="AE89" s="189">
        <f t="shared" si="5"/>
        <v>45</v>
      </c>
      <c r="AF89" s="168"/>
      <c r="AG89" s="97"/>
      <c r="AH89" s="97"/>
      <c r="AI89" s="97"/>
      <c r="AJ89" s="97"/>
      <c r="AK89" s="102"/>
    </row>
    <row r="90" spans="1:37" s="141" customFormat="1" ht="19.2" x14ac:dyDescent="0.25">
      <c r="A90" s="84"/>
      <c r="B90" s="163" t="s">
        <v>174</v>
      </c>
      <c r="C90" s="185" t="s">
        <v>195</v>
      </c>
      <c r="D90" s="165" t="s">
        <v>189</v>
      </c>
      <c r="E90" s="186"/>
      <c r="F90" s="165"/>
      <c r="G90" s="165"/>
      <c r="H90" s="165"/>
      <c r="I90" s="165"/>
      <c r="J90" s="165"/>
      <c r="K90" s="187"/>
      <c r="L90" s="187"/>
      <c r="M90" s="165"/>
      <c r="N90" s="165"/>
      <c r="O90" s="165"/>
      <c r="P90" s="165"/>
      <c r="Q90" s="165"/>
      <c r="R90" s="165"/>
      <c r="S90" s="165"/>
      <c r="T90" s="165"/>
      <c r="U90" s="165"/>
      <c r="V90" s="165"/>
      <c r="W90" s="165"/>
      <c r="X90" s="165"/>
      <c r="Y90" s="165"/>
      <c r="Z90" s="165"/>
      <c r="AA90" s="165"/>
      <c r="AB90" s="185">
        <v>20</v>
      </c>
      <c r="AC90" s="185">
        <v>25</v>
      </c>
      <c r="AD90" s="188"/>
      <c r="AE90" s="189">
        <f t="shared" si="5"/>
        <v>45</v>
      </c>
      <c r="AF90" s="168"/>
      <c r="AG90" s="80"/>
      <c r="AH90" s="80"/>
      <c r="AI90" s="80"/>
      <c r="AJ90" s="80"/>
      <c r="AK90" s="84"/>
    </row>
    <row r="91" spans="1:37" s="196" customFormat="1" ht="16.5" customHeight="1" x14ac:dyDescent="0.2">
      <c r="A91" s="102"/>
      <c r="B91" s="78"/>
      <c r="C91" s="109"/>
      <c r="D91" s="102"/>
      <c r="E91" s="190"/>
      <c r="F91" s="191"/>
      <c r="G91" s="191"/>
      <c r="H91" s="191"/>
      <c r="I91" s="191"/>
      <c r="J91" s="191"/>
      <c r="K91" s="191"/>
      <c r="L91" s="192"/>
      <c r="M91" s="192"/>
      <c r="N91" s="192"/>
      <c r="O91" s="192"/>
      <c r="P91" s="192"/>
      <c r="Q91" s="192"/>
      <c r="R91" s="192"/>
      <c r="S91" s="192"/>
      <c r="T91" s="191"/>
      <c r="U91" s="192"/>
      <c r="V91" s="192"/>
      <c r="W91" s="192"/>
      <c r="X91" s="191"/>
      <c r="Y91" s="192"/>
      <c r="Z91" s="192"/>
      <c r="AA91" s="192"/>
      <c r="AB91" s="193"/>
      <c r="AC91" s="193"/>
      <c r="AD91" s="193"/>
      <c r="AE91" s="194"/>
      <c r="AF91" s="195"/>
      <c r="AG91" s="97"/>
      <c r="AH91" s="97"/>
      <c r="AI91" s="97"/>
      <c r="AJ91" s="97"/>
      <c r="AK91" s="102"/>
    </row>
    <row r="92" spans="1:37" s="196" customFormat="1" ht="16.5" customHeight="1" x14ac:dyDescent="0.2">
      <c r="A92" s="102"/>
      <c r="B92" s="78"/>
      <c r="C92" s="109"/>
      <c r="D92" s="102"/>
      <c r="E92" s="190"/>
      <c r="F92" s="191"/>
      <c r="G92" s="191"/>
      <c r="H92" s="191"/>
      <c r="I92" s="191"/>
      <c r="J92" s="191"/>
      <c r="K92" s="191"/>
      <c r="L92" s="192"/>
      <c r="M92" s="192"/>
      <c r="N92" s="192"/>
      <c r="O92" s="192"/>
      <c r="P92" s="192"/>
      <c r="Q92" s="192"/>
      <c r="R92" s="192"/>
      <c r="S92" s="192"/>
      <c r="T92" s="191"/>
      <c r="U92" s="192"/>
      <c r="V92" s="192"/>
      <c r="W92" s="192"/>
      <c r="X92" s="191"/>
      <c r="Y92" s="192"/>
      <c r="Z92" s="192"/>
      <c r="AA92" s="192"/>
      <c r="AB92" s="193"/>
      <c r="AC92" s="193"/>
      <c r="AD92" s="193"/>
      <c r="AE92" s="194"/>
      <c r="AF92" s="195"/>
      <c r="AG92" s="97"/>
      <c r="AH92" s="97"/>
      <c r="AI92" s="97"/>
      <c r="AJ92" s="97"/>
      <c r="AK92" s="102"/>
    </row>
    <row r="93" spans="1:37" s="196" customFormat="1" ht="16.5" customHeight="1" x14ac:dyDescent="0.2">
      <c r="A93" s="102"/>
      <c r="B93" s="78"/>
      <c r="C93" s="109"/>
      <c r="D93" s="102"/>
      <c r="E93" s="190"/>
      <c r="F93" s="191"/>
      <c r="G93" s="191"/>
      <c r="H93" s="191"/>
      <c r="I93" s="191"/>
      <c r="J93" s="191"/>
      <c r="K93" s="191"/>
      <c r="L93" s="192"/>
      <c r="M93" s="192"/>
      <c r="N93" s="192"/>
      <c r="O93" s="192"/>
      <c r="P93" s="192"/>
      <c r="Q93" s="192"/>
      <c r="R93" s="192"/>
      <c r="S93" s="192"/>
      <c r="T93" s="191"/>
      <c r="U93" s="192"/>
      <c r="V93" s="192"/>
      <c r="W93" s="192"/>
      <c r="X93" s="191"/>
      <c r="Y93" s="192"/>
      <c r="Z93" s="192"/>
      <c r="AA93" s="192"/>
      <c r="AB93" s="197"/>
      <c r="AC93" s="197"/>
      <c r="AD93" s="197"/>
      <c r="AE93" s="104"/>
      <c r="AF93" s="195"/>
      <c r="AG93" s="97"/>
      <c r="AH93" s="97"/>
      <c r="AI93" s="97"/>
      <c r="AJ93" s="97"/>
      <c r="AK93" s="102"/>
    </row>
    <row r="94" spans="1:37" s="196" customFormat="1" ht="16.5" customHeight="1" x14ac:dyDescent="0.2">
      <c r="A94" s="102"/>
      <c r="B94" s="78"/>
      <c r="C94" s="109"/>
      <c r="D94" s="102"/>
      <c r="E94" s="190"/>
      <c r="F94" s="192"/>
      <c r="G94" s="191"/>
      <c r="H94" s="191"/>
      <c r="I94" s="191"/>
      <c r="J94" s="191"/>
      <c r="K94" s="191"/>
      <c r="L94" s="192"/>
      <c r="M94" s="192"/>
      <c r="N94" s="192"/>
      <c r="O94" s="192"/>
      <c r="P94" s="192"/>
      <c r="Q94" s="192"/>
      <c r="R94" s="192"/>
      <c r="S94" s="192"/>
      <c r="T94" s="191"/>
      <c r="U94" s="192"/>
      <c r="V94" s="192"/>
      <c r="W94" s="192"/>
      <c r="X94" s="191"/>
      <c r="Y94" s="192"/>
      <c r="Z94" s="192"/>
      <c r="AA94" s="192"/>
      <c r="AB94" s="193"/>
      <c r="AC94" s="193"/>
      <c r="AD94" s="193"/>
      <c r="AE94" s="194"/>
      <c r="AF94" s="195"/>
      <c r="AG94" s="97"/>
      <c r="AH94" s="97"/>
      <c r="AI94" s="97"/>
      <c r="AJ94" s="97"/>
      <c r="AK94" s="102"/>
    </row>
    <row r="95" spans="1:37" s="196" customFormat="1" ht="22.5" customHeight="1" x14ac:dyDescent="0.2">
      <c r="A95" s="102"/>
      <c r="B95" s="78"/>
      <c r="C95" s="109"/>
      <c r="D95" s="102"/>
      <c r="E95" s="190"/>
      <c r="F95" s="191"/>
      <c r="G95" s="191"/>
      <c r="H95" s="191"/>
      <c r="I95" s="191"/>
      <c r="J95" s="191"/>
      <c r="K95" s="191"/>
      <c r="L95" s="192"/>
      <c r="M95" s="192"/>
      <c r="N95" s="192"/>
      <c r="O95" s="192"/>
      <c r="P95" s="192"/>
      <c r="Q95" s="192"/>
      <c r="R95" s="192"/>
      <c r="S95" s="192"/>
      <c r="T95" s="191"/>
      <c r="U95" s="192"/>
      <c r="V95" s="192"/>
      <c r="W95" s="192"/>
      <c r="X95" s="191"/>
      <c r="Y95" s="192"/>
      <c r="Z95" s="192"/>
      <c r="AA95" s="192"/>
      <c r="AB95" s="197"/>
      <c r="AC95" s="197"/>
      <c r="AD95" s="197"/>
      <c r="AE95" s="104"/>
      <c r="AF95" s="195"/>
      <c r="AG95" s="97"/>
      <c r="AH95" s="97"/>
      <c r="AI95" s="97"/>
      <c r="AJ95" s="97"/>
      <c r="AK95" s="102"/>
    </row>
    <row r="96" spans="1:37" s="196" customFormat="1" ht="22.5" customHeight="1" x14ac:dyDescent="0.2">
      <c r="A96" s="102"/>
      <c r="B96" s="78"/>
      <c r="C96" s="109"/>
      <c r="D96" s="102"/>
      <c r="E96" s="190"/>
      <c r="F96" s="191"/>
      <c r="G96" s="191"/>
      <c r="H96" s="191"/>
      <c r="I96" s="191"/>
      <c r="J96" s="191"/>
      <c r="K96" s="191"/>
      <c r="L96" s="192"/>
      <c r="M96" s="192"/>
      <c r="N96" s="192"/>
      <c r="O96" s="192"/>
      <c r="P96" s="192"/>
      <c r="Q96" s="192"/>
      <c r="R96" s="192"/>
      <c r="S96" s="192"/>
      <c r="T96" s="191"/>
      <c r="U96" s="192"/>
      <c r="V96" s="192"/>
      <c r="W96" s="192"/>
      <c r="X96" s="191"/>
      <c r="Y96" s="192"/>
      <c r="Z96" s="192"/>
      <c r="AA96" s="192"/>
      <c r="AB96" s="197"/>
      <c r="AC96" s="197"/>
      <c r="AD96" s="198"/>
      <c r="AE96" s="104"/>
      <c r="AF96" s="195"/>
      <c r="AG96" s="97"/>
      <c r="AH96" s="97"/>
      <c r="AI96" s="97"/>
      <c r="AJ96" s="97"/>
      <c r="AK96" s="102"/>
    </row>
    <row r="97" spans="1:37" s="196" customFormat="1" ht="22.5" customHeight="1" x14ac:dyDescent="0.2">
      <c r="A97" s="102"/>
      <c r="B97" s="199"/>
      <c r="C97" s="109"/>
      <c r="D97" s="102"/>
      <c r="E97" s="190"/>
      <c r="F97" s="191"/>
      <c r="G97" s="191"/>
      <c r="H97" s="191"/>
      <c r="I97" s="191"/>
      <c r="J97" s="191"/>
      <c r="K97" s="191"/>
      <c r="L97" s="192"/>
      <c r="M97" s="192"/>
      <c r="N97" s="192"/>
      <c r="O97" s="192"/>
      <c r="P97" s="192"/>
      <c r="Q97" s="192"/>
      <c r="R97" s="192"/>
      <c r="S97" s="192"/>
      <c r="T97" s="191"/>
      <c r="U97" s="192"/>
      <c r="V97" s="192"/>
      <c r="W97" s="192"/>
      <c r="X97" s="191"/>
      <c r="Y97" s="192"/>
      <c r="Z97" s="192"/>
      <c r="AA97" s="192"/>
      <c r="AB97" s="197"/>
      <c r="AC97" s="197"/>
      <c r="AD97" s="198"/>
      <c r="AE97" s="104"/>
      <c r="AF97" s="195"/>
      <c r="AG97" s="97"/>
      <c r="AH97" s="97"/>
      <c r="AI97" s="97"/>
      <c r="AJ97" s="97"/>
      <c r="AK97" s="102"/>
    </row>
    <row r="98" spans="1:37" s="196" customFormat="1" ht="22.5" customHeight="1" x14ac:dyDescent="0.2">
      <c r="A98" s="102"/>
      <c r="B98" s="78"/>
      <c r="C98" s="79"/>
      <c r="D98" s="102"/>
      <c r="E98" s="190"/>
      <c r="F98" s="191"/>
      <c r="G98" s="191"/>
      <c r="H98" s="191"/>
      <c r="I98" s="191"/>
      <c r="J98" s="191"/>
      <c r="K98" s="191"/>
      <c r="L98" s="192"/>
      <c r="M98" s="192"/>
      <c r="N98" s="192"/>
      <c r="O98" s="192"/>
      <c r="P98" s="192"/>
      <c r="Q98" s="192"/>
      <c r="R98" s="192"/>
      <c r="S98" s="192"/>
      <c r="T98" s="191"/>
      <c r="U98" s="192"/>
      <c r="V98" s="192"/>
      <c r="W98" s="192"/>
      <c r="X98" s="191"/>
      <c r="Y98" s="192"/>
      <c r="Z98" s="192"/>
      <c r="AA98" s="192"/>
      <c r="AB98" s="200"/>
      <c r="AC98" s="197"/>
      <c r="AD98" s="198"/>
      <c r="AE98" s="104"/>
      <c r="AF98" s="195"/>
      <c r="AG98" s="97"/>
      <c r="AH98" s="97"/>
      <c r="AI98" s="97"/>
      <c r="AJ98" s="97"/>
      <c r="AK98" s="102"/>
    </row>
    <row r="99" spans="1:37" s="196" customFormat="1" ht="22.5" customHeight="1" x14ac:dyDescent="0.2">
      <c r="A99" s="102"/>
      <c r="B99" s="78"/>
      <c r="C99" s="79"/>
      <c r="D99" s="102"/>
      <c r="E99" s="190"/>
      <c r="F99" s="192"/>
      <c r="G99" s="191"/>
      <c r="H99" s="191"/>
      <c r="I99" s="191"/>
      <c r="J99" s="191"/>
      <c r="K99" s="191"/>
      <c r="L99" s="192"/>
      <c r="M99" s="192"/>
      <c r="N99" s="192"/>
      <c r="O99" s="192"/>
      <c r="P99" s="192"/>
      <c r="Q99" s="192"/>
      <c r="R99" s="192"/>
      <c r="S99" s="192"/>
      <c r="T99" s="191"/>
      <c r="U99" s="192"/>
      <c r="V99" s="192"/>
      <c r="W99" s="192"/>
      <c r="X99" s="191"/>
      <c r="Y99" s="192"/>
      <c r="Z99" s="192"/>
      <c r="AA99" s="192"/>
      <c r="AB99" s="200"/>
      <c r="AC99" s="197"/>
      <c r="AD99" s="198"/>
      <c r="AE99" s="104"/>
      <c r="AF99" s="195"/>
      <c r="AG99" s="97"/>
      <c r="AH99" s="97"/>
      <c r="AI99" s="97"/>
      <c r="AJ99" s="97"/>
      <c r="AK99" s="102"/>
    </row>
    <row r="100" spans="1:37" s="196" customFormat="1" ht="22.5" customHeight="1" x14ac:dyDescent="0.2">
      <c r="A100" s="102"/>
      <c r="B100" s="78"/>
      <c r="C100" s="79"/>
      <c r="D100" s="102"/>
      <c r="E100" s="190"/>
      <c r="F100" s="192"/>
      <c r="G100" s="191"/>
      <c r="H100" s="191"/>
      <c r="I100" s="191"/>
      <c r="J100" s="191"/>
      <c r="K100" s="191"/>
      <c r="L100" s="192"/>
      <c r="M100" s="192"/>
      <c r="N100" s="192"/>
      <c r="O100" s="192"/>
      <c r="P100" s="192"/>
      <c r="Q100" s="192"/>
      <c r="R100" s="192"/>
      <c r="S100" s="192"/>
      <c r="T100" s="191"/>
      <c r="U100" s="192"/>
      <c r="V100" s="192"/>
      <c r="W100" s="192"/>
      <c r="X100" s="191"/>
      <c r="Y100" s="192"/>
      <c r="Z100" s="192"/>
      <c r="AA100" s="192"/>
      <c r="AB100" s="200"/>
      <c r="AC100" s="197"/>
      <c r="AD100" s="198"/>
      <c r="AE100" s="104"/>
      <c r="AF100" s="195"/>
      <c r="AG100" s="97"/>
      <c r="AH100" s="97"/>
      <c r="AI100" s="97"/>
      <c r="AJ100" s="97"/>
      <c r="AK100" s="102"/>
    </row>
    <row r="101" spans="1:37" s="196" customFormat="1" ht="22.5" customHeight="1" x14ac:dyDescent="0.2">
      <c r="A101" s="102"/>
      <c r="B101" s="78"/>
      <c r="C101" s="79"/>
      <c r="D101" s="102"/>
      <c r="E101" s="190"/>
      <c r="F101" s="191"/>
      <c r="G101" s="191"/>
      <c r="H101" s="191"/>
      <c r="I101" s="191"/>
      <c r="J101" s="191"/>
      <c r="K101" s="191"/>
      <c r="L101" s="192"/>
      <c r="M101" s="192"/>
      <c r="N101" s="192"/>
      <c r="O101" s="192"/>
      <c r="P101" s="192"/>
      <c r="Q101" s="192"/>
      <c r="R101" s="192"/>
      <c r="S101" s="192"/>
      <c r="T101" s="191"/>
      <c r="U101" s="192"/>
      <c r="V101" s="192"/>
      <c r="W101" s="192"/>
      <c r="X101" s="191"/>
      <c r="Y101" s="192"/>
      <c r="Z101" s="192"/>
      <c r="AA101" s="192"/>
      <c r="AB101" s="201"/>
      <c r="AC101" s="201"/>
      <c r="AD101" s="201"/>
      <c r="AE101" s="194"/>
      <c r="AF101" s="195"/>
      <c r="AG101" s="97"/>
      <c r="AH101" s="97"/>
      <c r="AI101" s="97"/>
      <c r="AJ101" s="97"/>
      <c r="AK101" s="102"/>
    </row>
    <row r="102" spans="1:37" ht="16.5" customHeight="1" x14ac:dyDescent="0.2">
      <c r="A102" s="202"/>
      <c r="B102" s="203"/>
      <c r="C102" s="203"/>
      <c r="D102" s="204"/>
      <c r="E102" s="205"/>
      <c r="F102" s="205"/>
      <c r="G102" s="205"/>
      <c r="H102" s="206"/>
      <c r="I102" s="206"/>
      <c r="J102" s="206"/>
      <c r="K102" s="207"/>
      <c r="L102" s="208"/>
      <c r="M102" s="208"/>
      <c r="N102" s="208"/>
      <c r="O102" s="208"/>
      <c r="P102" s="208"/>
      <c r="Q102" s="208"/>
      <c r="R102" s="208"/>
      <c r="S102" s="208"/>
      <c r="T102" s="208"/>
      <c r="U102" s="208"/>
      <c r="V102" s="208"/>
      <c r="W102" s="208"/>
      <c r="X102" s="208"/>
      <c r="Y102" s="208"/>
      <c r="Z102" s="208"/>
      <c r="AA102" s="208"/>
      <c r="AB102" s="202"/>
      <c r="AC102" s="209"/>
      <c r="AD102" s="209"/>
      <c r="AE102" s="202"/>
      <c r="AF102" s="209"/>
      <c r="AG102" s="209"/>
      <c r="AH102" s="209"/>
      <c r="AI102" s="209"/>
      <c r="AJ102" s="209"/>
      <c r="AK102" s="209"/>
    </row>
    <row r="103" spans="1:37" ht="16.5" customHeight="1" x14ac:dyDescent="0.2">
      <c r="C103" s="874" t="s">
        <v>196</v>
      </c>
      <c r="D103" s="874"/>
      <c r="E103" s="874"/>
      <c r="F103" s="874"/>
      <c r="G103" s="874"/>
      <c r="H103" s="874"/>
      <c r="I103" s="874"/>
      <c r="J103" s="874"/>
      <c r="K103" s="874"/>
      <c r="L103" s="211"/>
      <c r="M103" s="211"/>
      <c r="N103" s="211"/>
      <c r="O103" s="211"/>
      <c r="P103" s="211"/>
      <c r="Q103" s="211"/>
      <c r="R103" s="874" t="s">
        <v>197</v>
      </c>
      <c r="S103" s="874"/>
      <c r="T103" s="874"/>
      <c r="U103" s="874"/>
      <c r="V103" s="874"/>
      <c r="W103" s="874"/>
      <c r="X103" s="874"/>
      <c r="Y103" s="874"/>
      <c r="Z103" s="874"/>
      <c r="AA103" s="874"/>
      <c r="AB103" s="880" t="s">
        <v>198</v>
      </c>
      <c r="AC103" s="880"/>
      <c r="AD103" s="880"/>
      <c r="AE103" s="880"/>
      <c r="AF103" s="880"/>
      <c r="AG103" s="880"/>
      <c r="AH103" s="880"/>
      <c r="AI103" s="880"/>
    </row>
    <row r="104" spans="1:37" ht="16.5" customHeight="1" x14ac:dyDescent="0.2">
      <c r="C104" s="881" t="s">
        <v>199</v>
      </c>
      <c r="D104" s="881"/>
      <c r="E104" s="881"/>
      <c r="F104" s="881"/>
      <c r="G104" s="881"/>
      <c r="H104" s="881"/>
      <c r="I104" s="881"/>
      <c r="J104" s="881"/>
      <c r="K104" s="881"/>
      <c r="L104" s="213"/>
      <c r="M104" s="213"/>
      <c r="N104" s="213"/>
      <c r="O104" s="213"/>
      <c r="P104" s="213"/>
      <c r="Q104" s="213"/>
      <c r="R104" s="214"/>
      <c r="S104" s="214"/>
      <c r="T104" s="214"/>
      <c r="U104" s="214"/>
      <c r="V104" s="214"/>
      <c r="W104" s="214"/>
      <c r="X104" s="214"/>
      <c r="Y104" s="214"/>
      <c r="Z104" s="214"/>
      <c r="AA104" s="214"/>
      <c r="AB104" s="213"/>
      <c r="AC104" s="213"/>
      <c r="AD104" s="116" t="s">
        <v>200</v>
      </c>
      <c r="AE104" s="116"/>
      <c r="AF104" s="115"/>
      <c r="AG104" s="115"/>
      <c r="AH104" s="115"/>
      <c r="AI104" s="115"/>
    </row>
    <row r="105" spans="1:37" ht="16.5" customHeight="1" x14ac:dyDescent="0.2">
      <c r="C105" s="213"/>
      <c r="D105" s="213"/>
      <c r="E105" s="213"/>
      <c r="F105" s="213"/>
      <c r="G105" s="213"/>
      <c r="H105" s="215"/>
      <c r="I105" s="215"/>
      <c r="J105" s="215"/>
      <c r="K105" s="215"/>
      <c r="L105" s="213"/>
      <c r="M105" s="213"/>
      <c r="N105" s="213"/>
      <c r="O105" s="213"/>
      <c r="P105" s="213"/>
      <c r="Q105" s="213"/>
      <c r="R105" s="214"/>
      <c r="S105" s="214"/>
      <c r="T105" s="214"/>
      <c r="U105" s="214"/>
      <c r="V105" s="214"/>
      <c r="W105" s="214"/>
      <c r="X105" s="214"/>
      <c r="Y105" s="214"/>
      <c r="Z105" s="214"/>
      <c r="AA105" s="214"/>
      <c r="AB105" s="213"/>
      <c r="AC105" s="213"/>
      <c r="AD105" s="116"/>
      <c r="AE105" s="116"/>
      <c r="AF105" s="115"/>
      <c r="AG105" s="115"/>
      <c r="AH105" s="216"/>
      <c r="AI105" s="115"/>
    </row>
    <row r="106" spans="1:37" ht="16.5" customHeight="1" x14ac:dyDescent="0.2">
      <c r="C106" s="213"/>
      <c r="D106" s="213"/>
      <c r="E106" s="217"/>
      <c r="F106" s="217"/>
      <c r="G106" s="217"/>
      <c r="H106" s="218"/>
      <c r="I106" s="218"/>
      <c r="J106" s="218"/>
      <c r="K106" s="215"/>
      <c r="L106" s="213"/>
      <c r="M106" s="213"/>
      <c r="N106" s="213"/>
      <c r="O106" s="213"/>
      <c r="P106" s="213"/>
      <c r="Q106" s="213"/>
      <c r="R106" s="213"/>
      <c r="S106" s="213"/>
      <c r="T106" s="213"/>
      <c r="U106" s="213"/>
      <c r="V106" s="213"/>
      <c r="W106" s="213"/>
      <c r="X106" s="213"/>
      <c r="Y106" s="213"/>
      <c r="Z106" s="213"/>
      <c r="AA106" s="213"/>
      <c r="AB106" s="213"/>
      <c r="AC106" s="213"/>
      <c r="AD106" s="116"/>
      <c r="AE106" s="116"/>
      <c r="AF106" s="115"/>
      <c r="AG106" s="115"/>
      <c r="AH106" s="115"/>
      <c r="AI106" s="115"/>
    </row>
    <row r="107" spans="1:37" ht="16.5" customHeight="1" x14ac:dyDescent="0.2">
      <c r="C107" s="213"/>
      <c r="D107" s="213"/>
      <c r="E107" s="217"/>
      <c r="F107" s="217"/>
      <c r="G107" s="217"/>
      <c r="H107" s="218"/>
      <c r="I107" s="218"/>
      <c r="J107" s="218"/>
      <c r="K107" s="215"/>
      <c r="L107" s="213"/>
      <c r="M107" s="213"/>
      <c r="N107" s="213"/>
      <c r="O107" s="213"/>
      <c r="P107" s="213"/>
      <c r="Q107" s="213"/>
      <c r="R107" s="213"/>
      <c r="S107" s="213"/>
      <c r="T107" s="213"/>
      <c r="U107" s="213"/>
      <c r="V107" s="213"/>
      <c r="W107" s="213"/>
      <c r="X107" s="213"/>
      <c r="Y107" s="213"/>
      <c r="Z107" s="213"/>
      <c r="AA107" s="213"/>
      <c r="AB107" s="213"/>
      <c r="AC107" s="213"/>
      <c r="AD107" s="116" t="s">
        <v>201</v>
      </c>
      <c r="AE107" s="116"/>
      <c r="AF107" s="115"/>
      <c r="AG107" s="115"/>
      <c r="AH107" s="115"/>
      <c r="AI107" s="115"/>
    </row>
    <row r="108" spans="1:37" ht="16.5" customHeight="1" x14ac:dyDescent="0.2">
      <c r="C108" s="115"/>
      <c r="D108" s="115"/>
      <c r="E108" s="115"/>
      <c r="F108" s="115"/>
      <c r="G108" s="115"/>
      <c r="H108" s="219"/>
      <c r="I108" s="219"/>
      <c r="J108" s="219"/>
      <c r="K108" s="219"/>
      <c r="L108" s="115"/>
      <c r="M108" s="115"/>
      <c r="N108" s="115"/>
      <c r="O108" s="115"/>
      <c r="P108" s="115"/>
      <c r="Q108" s="115"/>
      <c r="R108" s="115"/>
      <c r="S108" s="115"/>
      <c r="T108" s="115"/>
      <c r="U108" s="115"/>
      <c r="V108" s="115"/>
      <c r="W108" s="115"/>
      <c r="X108" s="115"/>
      <c r="Y108" s="115"/>
      <c r="Z108" s="115"/>
      <c r="AA108" s="115"/>
      <c r="AB108" s="115"/>
      <c r="AC108" s="115"/>
      <c r="AD108" s="116"/>
      <c r="AE108" s="116"/>
      <c r="AF108" s="115"/>
      <c r="AG108" s="115"/>
      <c r="AH108" s="115"/>
      <c r="AI108" s="115"/>
    </row>
  </sheetData>
  <mergeCells count="27">
    <mergeCell ref="C6:E6"/>
    <mergeCell ref="AK6:AK8"/>
    <mergeCell ref="A2:C2"/>
    <mergeCell ref="A3:AK3"/>
    <mergeCell ref="A4:AK4"/>
    <mergeCell ref="A5:A8"/>
    <mergeCell ref="B5:B8"/>
    <mergeCell ref="C5:AA5"/>
    <mergeCell ref="AJ5:AK5"/>
    <mergeCell ref="AF6:AF8"/>
    <mergeCell ref="AJ6:AJ8"/>
    <mergeCell ref="AB5:AE7"/>
    <mergeCell ref="C104:K104"/>
    <mergeCell ref="C7:C8"/>
    <mergeCell ref="D7:D8"/>
    <mergeCell ref="C103:K103"/>
    <mergeCell ref="R103:Y103"/>
    <mergeCell ref="Z103:AA103"/>
    <mergeCell ref="AF5:AG5"/>
    <mergeCell ref="AG6:AG8"/>
    <mergeCell ref="AI5:AI8"/>
    <mergeCell ref="K6:N6"/>
    <mergeCell ref="O6:R6"/>
    <mergeCell ref="S6:W6"/>
    <mergeCell ref="X6:AA6"/>
    <mergeCell ref="AH5:AH8"/>
    <mergeCell ref="AB103:AI103"/>
  </mergeCells>
  <phoneticPr fontId="85"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47"/>
  <sheetViews>
    <sheetView topLeftCell="A9" zoomScale="82" zoomScaleNormal="82" workbookViewId="0">
      <selection activeCell="H29" sqref="H29:K30"/>
    </sheetView>
  </sheetViews>
  <sheetFormatPr defaultRowHeight="13.2" x14ac:dyDescent="0.25"/>
  <cols>
    <col min="1" max="1" width="5.6640625" customWidth="1"/>
    <col min="2" max="2" width="6" customWidth="1"/>
    <col min="3" max="6" width="4.5546875" customWidth="1"/>
    <col min="7" max="7" width="6.44140625" customWidth="1"/>
    <col min="8" max="23" width="5.44140625" customWidth="1"/>
    <col min="24" max="24" width="8.33203125" customWidth="1"/>
    <col min="28" max="28" width="14" customWidth="1"/>
    <col min="257" max="257" width="5.6640625" customWidth="1"/>
    <col min="258" max="258" width="6" customWidth="1"/>
    <col min="259" max="259" width="4.5546875" customWidth="1"/>
    <col min="260" max="260" width="6.44140625" customWidth="1"/>
    <col min="261" max="277" width="5.44140625" customWidth="1"/>
    <col min="513" max="513" width="5.6640625" customWidth="1"/>
    <col min="514" max="514" width="6" customWidth="1"/>
    <col min="515" max="515" width="4.5546875" customWidth="1"/>
    <col min="516" max="516" width="6.44140625" customWidth="1"/>
    <col min="517" max="533" width="5.44140625" customWidth="1"/>
    <col min="769" max="769" width="5.6640625" customWidth="1"/>
    <col min="770" max="770" width="6" customWidth="1"/>
    <col min="771" max="771" width="4.5546875" customWidth="1"/>
    <col min="772" max="772" width="6.44140625" customWidth="1"/>
    <col min="773" max="789" width="5.44140625" customWidth="1"/>
    <col min="1025" max="1025" width="5.6640625" customWidth="1"/>
    <col min="1026" max="1026" width="6" customWidth="1"/>
    <col min="1027" max="1027" width="4.5546875" customWidth="1"/>
    <col min="1028" max="1028" width="6.44140625" customWidth="1"/>
    <col min="1029" max="1045" width="5.44140625" customWidth="1"/>
    <col min="1281" max="1281" width="5.6640625" customWidth="1"/>
    <col min="1282" max="1282" width="6" customWidth="1"/>
    <col min="1283" max="1283" width="4.5546875" customWidth="1"/>
    <col min="1284" max="1284" width="6.44140625" customWidth="1"/>
    <col min="1285" max="1301" width="5.44140625" customWidth="1"/>
    <col min="1537" max="1537" width="5.6640625" customWidth="1"/>
    <col min="1538" max="1538" width="6" customWidth="1"/>
    <col min="1539" max="1539" width="4.5546875" customWidth="1"/>
    <col min="1540" max="1540" width="6.44140625" customWidth="1"/>
    <col min="1541" max="1557" width="5.44140625" customWidth="1"/>
    <col min="1793" max="1793" width="5.6640625" customWidth="1"/>
    <col min="1794" max="1794" width="6" customWidth="1"/>
    <col min="1795" max="1795" width="4.5546875" customWidth="1"/>
    <col min="1796" max="1796" width="6.44140625" customWidth="1"/>
    <col min="1797" max="1813" width="5.44140625" customWidth="1"/>
    <col min="2049" max="2049" width="5.6640625" customWidth="1"/>
    <col min="2050" max="2050" width="6" customWidth="1"/>
    <col min="2051" max="2051" width="4.5546875" customWidth="1"/>
    <col min="2052" max="2052" width="6.44140625" customWidth="1"/>
    <col min="2053" max="2069" width="5.44140625" customWidth="1"/>
    <col min="2305" max="2305" width="5.6640625" customWidth="1"/>
    <col min="2306" max="2306" width="6" customWidth="1"/>
    <col min="2307" max="2307" width="4.5546875" customWidth="1"/>
    <col min="2308" max="2308" width="6.44140625" customWidth="1"/>
    <col min="2309" max="2325" width="5.44140625" customWidth="1"/>
    <col min="2561" max="2561" width="5.6640625" customWidth="1"/>
    <col min="2562" max="2562" width="6" customWidth="1"/>
    <col min="2563" max="2563" width="4.5546875" customWidth="1"/>
    <col min="2564" max="2564" width="6.44140625" customWidth="1"/>
    <col min="2565" max="2581" width="5.44140625" customWidth="1"/>
    <col min="2817" max="2817" width="5.6640625" customWidth="1"/>
    <col min="2818" max="2818" width="6" customWidth="1"/>
    <col min="2819" max="2819" width="4.5546875" customWidth="1"/>
    <col min="2820" max="2820" width="6.44140625" customWidth="1"/>
    <col min="2821" max="2837" width="5.44140625" customWidth="1"/>
    <col min="3073" max="3073" width="5.6640625" customWidth="1"/>
    <col min="3074" max="3074" width="6" customWidth="1"/>
    <col min="3075" max="3075" width="4.5546875" customWidth="1"/>
    <col min="3076" max="3076" width="6.44140625" customWidth="1"/>
    <col min="3077" max="3093" width="5.44140625" customWidth="1"/>
    <col min="3329" max="3329" width="5.6640625" customWidth="1"/>
    <col min="3330" max="3330" width="6" customWidth="1"/>
    <col min="3331" max="3331" width="4.5546875" customWidth="1"/>
    <col min="3332" max="3332" width="6.44140625" customWidth="1"/>
    <col min="3333" max="3349" width="5.44140625" customWidth="1"/>
    <col min="3585" max="3585" width="5.6640625" customWidth="1"/>
    <col min="3586" max="3586" width="6" customWidth="1"/>
    <col min="3587" max="3587" width="4.5546875" customWidth="1"/>
    <col min="3588" max="3588" width="6.44140625" customWidth="1"/>
    <col min="3589" max="3605" width="5.44140625" customWidth="1"/>
    <col min="3841" max="3841" width="5.6640625" customWidth="1"/>
    <col min="3842" max="3842" width="6" customWidth="1"/>
    <col min="3843" max="3843" width="4.5546875" customWidth="1"/>
    <col min="3844" max="3844" width="6.44140625" customWidth="1"/>
    <col min="3845" max="3861" width="5.44140625" customWidth="1"/>
    <col min="4097" max="4097" width="5.6640625" customWidth="1"/>
    <col min="4098" max="4098" width="6" customWidth="1"/>
    <col min="4099" max="4099" width="4.5546875" customWidth="1"/>
    <col min="4100" max="4100" width="6.44140625" customWidth="1"/>
    <col min="4101" max="4117" width="5.44140625" customWidth="1"/>
    <col min="4353" max="4353" width="5.6640625" customWidth="1"/>
    <col min="4354" max="4354" width="6" customWidth="1"/>
    <col min="4355" max="4355" width="4.5546875" customWidth="1"/>
    <col min="4356" max="4356" width="6.44140625" customWidth="1"/>
    <col min="4357" max="4373" width="5.44140625" customWidth="1"/>
    <col min="4609" max="4609" width="5.6640625" customWidth="1"/>
    <col min="4610" max="4610" width="6" customWidth="1"/>
    <col min="4611" max="4611" width="4.5546875" customWidth="1"/>
    <col min="4612" max="4612" width="6.44140625" customWidth="1"/>
    <col min="4613" max="4629" width="5.44140625" customWidth="1"/>
    <col min="4865" max="4865" width="5.6640625" customWidth="1"/>
    <col min="4866" max="4866" width="6" customWidth="1"/>
    <col min="4867" max="4867" width="4.5546875" customWidth="1"/>
    <col min="4868" max="4868" width="6.44140625" customWidth="1"/>
    <col min="4869" max="4885" width="5.44140625" customWidth="1"/>
    <col min="5121" max="5121" width="5.6640625" customWidth="1"/>
    <col min="5122" max="5122" width="6" customWidth="1"/>
    <col min="5123" max="5123" width="4.5546875" customWidth="1"/>
    <col min="5124" max="5124" width="6.44140625" customWidth="1"/>
    <col min="5125" max="5141" width="5.44140625" customWidth="1"/>
    <col min="5377" max="5377" width="5.6640625" customWidth="1"/>
    <col min="5378" max="5378" width="6" customWidth="1"/>
    <col min="5379" max="5379" width="4.5546875" customWidth="1"/>
    <col min="5380" max="5380" width="6.44140625" customWidth="1"/>
    <col min="5381" max="5397" width="5.44140625" customWidth="1"/>
    <col min="5633" max="5633" width="5.6640625" customWidth="1"/>
    <col min="5634" max="5634" width="6" customWidth="1"/>
    <col min="5635" max="5635" width="4.5546875" customWidth="1"/>
    <col min="5636" max="5636" width="6.44140625" customWidth="1"/>
    <col min="5637" max="5653" width="5.44140625" customWidth="1"/>
    <col min="5889" max="5889" width="5.6640625" customWidth="1"/>
    <col min="5890" max="5890" width="6" customWidth="1"/>
    <col min="5891" max="5891" width="4.5546875" customWidth="1"/>
    <col min="5892" max="5892" width="6.44140625" customWidth="1"/>
    <col min="5893" max="5909" width="5.44140625" customWidth="1"/>
    <col min="6145" max="6145" width="5.6640625" customWidth="1"/>
    <col min="6146" max="6146" width="6" customWidth="1"/>
    <col min="6147" max="6147" width="4.5546875" customWidth="1"/>
    <col min="6148" max="6148" width="6.44140625" customWidth="1"/>
    <col min="6149" max="6165" width="5.44140625" customWidth="1"/>
    <col min="6401" max="6401" width="5.6640625" customWidth="1"/>
    <col min="6402" max="6402" width="6" customWidth="1"/>
    <col min="6403" max="6403" width="4.5546875" customWidth="1"/>
    <col min="6404" max="6404" width="6.44140625" customWidth="1"/>
    <col min="6405" max="6421" width="5.44140625" customWidth="1"/>
    <col min="6657" max="6657" width="5.6640625" customWidth="1"/>
    <col min="6658" max="6658" width="6" customWidth="1"/>
    <col min="6659" max="6659" width="4.5546875" customWidth="1"/>
    <col min="6660" max="6660" width="6.44140625" customWidth="1"/>
    <col min="6661" max="6677" width="5.44140625" customWidth="1"/>
    <col min="6913" max="6913" width="5.6640625" customWidth="1"/>
    <col min="6914" max="6914" width="6" customWidth="1"/>
    <col min="6915" max="6915" width="4.5546875" customWidth="1"/>
    <col min="6916" max="6916" width="6.44140625" customWidth="1"/>
    <col min="6917" max="6933" width="5.44140625" customWidth="1"/>
    <col min="7169" max="7169" width="5.6640625" customWidth="1"/>
    <col min="7170" max="7170" width="6" customWidth="1"/>
    <col min="7171" max="7171" width="4.5546875" customWidth="1"/>
    <col min="7172" max="7172" width="6.44140625" customWidth="1"/>
    <col min="7173" max="7189" width="5.44140625" customWidth="1"/>
    <col min="7425" max="7425" width="5.6640625" customWidth="1"/>
    <col min="7426" max="7426" width="6" customWidth="1"/>
    <col min="7427" max="7427" width="4.5546875" customWidth="1"/>
    <col min="7428" max="7428" width="6.44140625" customWidth="1"/>
    <col min="7429" max="7445" width="5.44140625" customWidth="1"/>
    <col min="7681" max="7681" width="5.6640625" customWidth="1"/>
    <col min="7682" max="7682" width="6" customWidth="1"/>
    <col min="7683" max="7683" width="4.5546875" customWidth="1"/>
    <col min="7684" max="7684" width="6.44140625" customWidth="1"/>
    <col min="7685" max="7701" width="5.44140625" customWidth="1"/>
    <col min="7937" max="7937" width="5.6640625" customWidth="1"/>
    <col min="7938" max="7938" width="6" customWidth="1"/>
    <col min="7939" max="7939" width="4.5546875" customWidth="1"/>
    <col min="7940" max="7940" width="6.44140625" customWidth="1"/>
    <col min="7941" max="7957" width="5.44140625" customWidth="1"/>
    <col min="8193" max="8193" width="5.6640625" customWidth="1"/>
    <col min="8194" max="8194" width="6" customWidth="1"/>
    <col min="8195" max="8195" width="4.5546875" customWidth="1"/>
    <col min="8196" max="8196" width="6.44140625" customWidth="1"/>
    <col min="8197" max="8213" width="5.44140625" customWidth="1"/>
    <col min="8449" max="8449" width="5.6640625" customWidth="1"/>
    <col min="8450" max="8450" width="6" customWidth="1"/>
    <col min="8451" max="8451" width="4.5546875" customWidth="1"/>
    <col min="8452" max="8452" width="6.44140625" customWidth="1"/>
    <col min="8453" max="8469" width="5.44140625" customWidth="1"/>
    <col min="8705" max="8705" width="5.6640625" customWidth="1"/>
    <col min="8706" max="8706" width="6" customWidth="1"/>
    <col min="8707" max="8707" width="4.5546875" customWidth="1"/>
    <col min="8708" max="8708" width="6.44140625" customWidth="1"/>
    <col min="8709" max="8725" width="5.44140625" customWidth="1"/>
    <col min="8961" max="8961" width="5.6640625" customWidth="1"/>
    <col min="8962" max="8962" width="6" customWidth="1"/>
    <col min="8963" max="8963" width="4.5546875" customWidth="1"/>
    <col min="8964" max="8964" width="6.44140625" customWidth="1"/>
    <col min="8965" max="8981" width="5.44140625" customWidth="1"/>
    <col min="9217" max="9217" width="5.6640625" customWidth="1"/>
    <col min="9218" max="9218" width="6" customWidth="1"/>
    <col min="9219" max="9219" width="4.5546875" customWidth="1"/>
    <col min="9220" max="9220" width="6.44140625" customWidth="1"/>
    <col min="9221" max="9237" width="5.44140625" customWidth="1"/>
    <col min="9473" max="9473" width="5.6640625" customWidth="1"/>
    <col min="9474" max="9474" width="6" customWidth="1"/>
    <col min="9475" max="9475" width="4.5546875" customWidth="1"/>
    <col min="9476" max="9476" width="6.44140625" customWidth="1"/>
    <col min="9477" max="9493" width="5.44140625" customWidth="1"/>
    <col min="9729" max="9729" width="5.6640625" customWidth="1"/>
    <col min="9730" max="9730" width="6" customWidth="1"/>
    <col min="9731" max="9731" width="4.5546875" customWidth="1"/>
    <col min="9732" max="9732" width="6.44140625" customWidth="1"/>
    <col min="9733" max="9749" width="5.44140625" customWidth="1"/>
    <col min="9985" max="9985" width="5.6640625" customWidth="1"/>
    <col min="9986" max="9986" width="6" customWidth="1"/>
    <col min="9987" max="9987" width="4.5546875" customWidth="1"/>
    <col min="9988" max="9988" width="6.44140625" customWidth="1"/>
    <col min="9989" max="10005" width="5.44140625" customWidth="1"/>
    <col min="10241" max="10241" width="5.6640625" customWidth="1"/>
    <col min="10242" max="10242" width="6" customWidth="1"/>
    <col min="10243" max="10243" width="4.5546875" customWidth="1"/>
    <col min="10244" max="10244" width="6.44140625" customWidth="1"/>
    <col min="10245" max="10261" width="5.44140625" customWidth="1"/>
    <col min="10497" max="10497" width="5.6640625" customWidth="1"/>
    <col min="10498" max="10498" width="6" customWidth="1"/>
    <col min="10499" max="10499" width="4.5546875" customWidth="1"/>
    <col min="10500" max="10500" width="6.44140625" customWidth="1"/>
    <col min="10501" max="10517" width="5.44140625" customWidth="1"/>
    <col min="10753" max="10753" width="5.6640625" customWidth="1"/>
    <col min="10754" max="10754" width="6" customWidth="1"/>
    <col min="10755" max="10755" width="4.5546875" customWidth="1"/>
    <col min="10756" max="10756" width="6.44140625" customWidth="1"/>
    <col min="10757" max="10773" width="5.44140625" customWidth="1"/>
    <col min="11009" max="11009" width="5.6640625" customWidth="1"/>
    <col min="11010" max="11010" width="6" customWidth="1"/>
    <col min="11011" max="11011" width="4.5546875" customWidth="1"/>
    <col min="11012" max="11012" width="6.44140625" customWidth="1"/>
    <col min="11013" max="11029" width="5.44140625" customWidth="1"/>
    <col min="11265" max="11265" width="5.6640625" customWidth="1"/>
    <col min="11266" max="11266" width="6" customWidth="1"/>
    <col min="11267" max="11267" width="4.5546875" customWidth="1"/>
    <col min="11268" max="11268" width="6.44140625" customWidth="1"/>
    <col min="11269" max="11285" width="5.44140625" customWidth="1"/>
    <col min="11521" max="11521" width="5.6640625" customWidth="1"/>
    <col min="11522" max="11522" width="6" customWidth="1"/>
    <col min="11523" max="11523" width="4.5546875" customWidth="1"/>
    <col min="11524" max="11524" width="6.44140625" customWidth="1"/>
    <col min="11525" max="11541" width="5.44140625" customWidth="1"/>
    <col min="11777" max="11777" width="5.6640625" customWidth="1"/>
    <col min="11778" max="11778" width="6" customWidth="1"/>
    <col min="11779" max="11779" width="4.5546875" customWidth="1"/>
    <col min="11780" max="11780" width="6.44140625" customWidth="1"/>
    <col min="11781" max="11797" width="5.44140625" customWidth="1"/>
    <col min="12033" max="12033" width="5.6640625" customWidth="1"/>
    <col min="12034" max="12034" width="6" customWidth="1"/>
    <col min="12035" max="12035" width="4.5546875" customWidth="1"/>
    <col min="12036" max="12036" width="6.44140625" customWidth="1"/>
    <col min="12037" max="12053" width="5.44140625" customWidth="1"/>
    <col min="12289" max="12289" width="5.6640625" customWidth="1"/>
    <col min="12290" max="12290" width="6" customWidth="1"/>
    <col min="12291" max="12291" width="4.5546875" customWidth="1"/>
    <col min="12292" max="12292" width="6.44140625" customWidth="1"/>
    <col min="12293" max="12309" width="5.44140625" customWidth="1"/>
    <col min="12545" max="12545" width="5.6640625" customWidth="1"/>
    <col min="12546" max="12546" width="6" customWidth="1"/>
    <col min="12547" max="12547" width="4.5546875" customWidth="1"/>
    <col min="12548" max="12548" width="6.44140625" customWidth="1"/>
    <col min="12549" max="12565" width="5.44140625" customWidth="1"/>
    <col min="12801" max="12801" width="5.6640625" customWidth="1"/>
    <col min="12802" max="12802" width="6" customWidth="1"/>
    <col min="12803" max="12803" width="4.5546875" customWidth="1"/>
    <col min="12804" max="12804" width="6.44140625" customWidth="1"/>
    <col min="12805" max="12821" width="5.44140625" customWidth="1"/>
    <col min="13057" max="13057" width="5.6640625" customWidth="1"/>
    <col min="13058" max="13058" width="6" customWidth="1"/>
    <col min="13059" max="13059" width="4.5546875" customWidth="1"/>
    <col min="13060" max="13060" width="6.44140625" customWidth="1"/>
    <col min="13061" max="13077" width="5.44140625" customWidth="1"/>
    <col min="13313" max="13313" width="5.6640625" customWidth="1"/>
    <col min="13314" max="13314" width="6" customWidth="1"/>
    <col min="13315" max="13315" width="4.5546875" customWidth="1"/>
    <col min="13316" max="13316" width="6.44140625" customWidth="1"/>
    <col min="13317" max="13333" width="5.44140625" customWidth="1"/>
    <col min="13569" max="13569" width="5.6640625" customWidth="1"/>
    <col min="13570" max="13570" width="6" customWidth="1"/>
    <col min="13571" max="13571" width="4.5546875" customWidth="1"/>
    <col min="13572" max="13572" width="6.44140625" customWidth="1"/>
    <col min="13573" max="13589" width="5.44140625" customWidth="1"/>
    <col min="13825" max="13825" width="5.6640625" customWidth="1"/>
    <col min="13826" max="13826" width="6" customWidth="1"/>
    <col min="13827" max="13827" width="4.5546875" customWidth="1"/>
    <col min="13828" max="13828" width="6.44140625" customWidth="1"/>
    <col min="13829" max="13845" width="5.44140625" customWidth="1"/>
    <col min="14081" max="14081" width="5.6640625" customWidth="1"/>
    <col min="14082" max="14082" width="6" customWidth="1"/>
    <col min="14083" max="14083" width="4.5546875" customWidth="1"/>
    <col min="14084" max="14084" width="6.44140625" customWidth="1"/>
    <col min="14085" max="14101" width="5.44140625" customWidth="1"/>
    <col min="14337" max="14337" width="5.6640625" customWidth="1"/>
    <col min="14338" max="14338" width="6" customWidth="1"/>
    <col min="14339" max="14339" width="4.5546875" customWidth="1"/>
    <col min="14340" max="14340" width="6.44140625" customWidth="1"/>
    <col min="14341" max="14357" width="5.44140625" customWidth="1"/>
    <col min="14593" max="14593" width="5.6640625" customWidth="1"/>
    <col min="14594" max="14594" width="6" customWidth="1"/>
    <col min="14595" max="14595" width="4.5546875" customWidth="1"/>
    <col min="14596" max="14596" width="6.44140625" customWidth="1"/>
    <col min="14597" max="14613" width="5.44140625" customWidth="1"/>
    <col min="14849" max="14849" width="5.6640625" customWidth="1"/>
    <col min="14850" max="14850" width="6" customWidth="1"/>
    <col min="14851" max="14851" width="4.5546875" customWidth="1"/>
    <col min="14852" max="14852" width="6.44140625" customWidth="1"/>
    <col min="14853" max="14869" width="5.44140625" customWidth="1"/>
    <col min="15105" max="15105" width="5.6640625" customWidth="1"/>
    <col min="15106" max="15106" width="6" customWidth="1"/>
    <col min="15107" max="15107" width="4.5546875" customWidth="1"/>
    <col min="15108" max="15108" width="6.44140625" customWidth="1"/>
    <col min="15109" max="15125" width="5.44140625" customWidth="1"/>
    <col min="15361" max="15361" width="5.6640625" customWidth="1"/>
    <col min="15362" max="15362" width="6" customWidth="1"/>
    <col min="15363" max="15363" width="4.5546875" customWidth="1"/>
    <col min="15364" max="15364" width="6.44140625" customWidth="1"/>
    <col min="15365" max="15381" width="5.44140625" customWidth="1"/>
    <col min="15617" max="15617" width="5.6640625" customWidth="1"/>
    <col min="15618" max="15618" width="6" customWidth="1"/>
    <col min="15619" max="15619" width="4.5546875" customWidth="1"/>
    <col min="15620" max="15620" width="6.44140625" customWidth="1"/>
    <col min="15621" max="15637" width="5.44140625" customWidth="1"/>
    <col min="15873" max="15873" width="5.6640625" customWidth="1"/>
    <col min="15874" max="15874" width="6" customWidth="1"/>
    <col min="15875" max="15875" width="4.5546875" customWidth="1"/>
    <col min="15876" max="15876" width="6.44140625" customWidth="1"/>
    <col min="15877" max="15893" width="5.44140625" customWidth="1"/>
    <col min="16129" max="16129" width="5.6640625" customWidth="1"/>
    <col min="16130" max="16130" width="6" customWidth="1"/>
    <col min="16131" max="16131" width="4.5546875" customWidth="1"/>
    <col min="16132" max="16132" width="6.44140625" customWidth="1"/>
    <col min="16133" max="16149" width="5.44140625" customWidth="1"/>
  </cols>
  <sheetData>
    <row r="1" spans="1:24" ht="15.6" x14ac:dyDescent="0.3">
      <c r="A1" s="437" t="s">
        <v>22</v>
      </c>
      <c r="B1" s="437"/>
      <c r="C1" s="437"/>
      <c r="D1" s="437"/>
      <c r="E1" s="437"/>
      <c r="F1" s="437"/>
      <c r="G1" s="437"/>
      <c r="H1" s="437"/>
      <c r="I1" s="437"/>
      <c r="J1" s="437"/>
      <c r="K1" s="437"/>
      <c r="L1" s="437"/>
      <c r="M1" s="437"/>
      <c r="N1" s="437"/>
      <c r="O1" s="437"/>
      <c r="P1" s="8"/>
      <c r="Q1" s="8"/>
      <c r="R1" s="438" t="s">
        <v>23</v>
      </c>
      <c r="S1" s="438"/>
      <c r="T1" s="438"/>
      <c r="U1" s="438"/>
      <c r="V1" s="438"/>
      <c r="W1" s="438"/>
      <c r="X1" s="438"/>
    </row>
    <row r="2" spans="1:24" ht="15.6" x14ac:dyDescent="0.3">
      <c r="A2" s="439" t="s">
        <v>203</v>
      </c>
      <c r="B2" s="439"/>
      <c r="C2" s="439"/>
      <c r="D2" s="439"/>
      <c r="E2" s="439"/>
      <c r="F2" s="439"/>
      <c r="G2" s="439"/>
      <c r="H2" s="439"/>
      <c r="I2" s="439"/>
      <c r="J2" s="439"/>
      <c r="K2" s="439"/>
      <c r="L2" s="439"/>
      <c r="M2" s="439"/>
      <c r="N2" s="439"/>
      <c r="O2" s="439"/>
      <c r="P2" s="8"/>
      <c r="Q2" s="8"/>
      <c r="R2" s="440" t="s">
        <v>24</v>
      </c>
      <c r="S2" s="440"/>
      <c r="T2" s="440"/>
      <c r="U2" s="440"/>
      <c r="V2" s="440"/>
      <c r="W2" s="440"/>
      <c r="X2" s="440"/>
    </row>
    <row r="3" spans="1:24" ht="13.8" x14ac:dyDescent="0.25">
      <c r="A3" s="9"/>
      <c r="B3" s="10"/>
      <c r="C3" s="10"/>
      <c r="D3" s="10"/>
      <c r="E3" s="10"/>
      <c r="F3" s="10"/>
      <c r="G3" s="10"/>
      <c r="H3" s="10"/>
      <c r="I3" s="10"/>
      <c r="J3" s="9"/>
      <c r="K3" s="9"/>
      <c r="L3" s="9"/>
      <c r="M3" s="9"/>
      <c r="N3" s="9"/>
      <c r="O3" s="9"/>
      <c r="P3" s="9"/>
      <c r="Q3" s="9"/>
      <c r="R3" s="9"/>
      <c r="S3" s="9"/>
      <c r="T3" s="11"/>
      <c r="U3" s="9"/>
      <c r="V3" s="9"/>
      <c r="W3" s="9"/>
      <c r="X3" s="9"/>
    </row>
    <row r="4" spans="1:24" ht="17.399999999999999" x14ac:dyDescent="0.3">
      <c r="A4" s="441" t="s">
        <v>292</v>
      </c>
      <c r="B4" s="441"/>
      <c r="C4" s="441"/>
      <c r="D4" s="441"/>
      <c r="E4" s="441"/>
      <c r="F4" s="441"/>
      <c r="G4" s="441"/>
      <c r="H4" s="441"/>
      <c r="I4" s="441"/>
      <c r="J4" s="441"/>
      <c r="K4" s="441"/>
      <c r="L4" s="441"/>
      <c r="M4" s="441"/>
      <c r="N4" s="441"/>
      <c r="O4" s="441"/>
      <c r="P4" s="441"/>
      <c r="Q4" s="441"/>
      <c r="R4" s="441"/>
      <c r="S4" s="441"/>
      <c r="T4" s="441"/>
      <c r="U4" s="441"/>
      <c r="V4" s="441"/>
      <c r="W4" s="441"/>
      <c r="X4" s="441"/>
    </row>
    <row r="5" spans="1:24" ht="17.399999999999999" x14ac:dyDescent="0.3">
      <c r="A5" s="441" t="s">
        <v>322</v>
      </c>
      <c r="B5" s="441"/>
      <c r="C5" s="441"/>
      <c r="D5" s="441"/>
      <c r="E5" s="441"/>
      <c r="F5" s="441"/>
      <c r="G5" s="441"/>
      <c r="H5" s="441"/>
      <c r="I5" s="441"/>
      <c r="J5" s="441"/>
      <c r="K5" s="441"/>
      <c r="L5" s="441"/>
      <c r="M5" s="441"/>
      <c r="N5" s="441"/>
      <c r="O5" s="441"/>
      <c r="P5" s="441"/>
      <c r="Q5" s="441"/>
      <c r="R5" s="441"/>
      <c r="S5" s="441"/>
      <c r="T5" s="441"/>
      <c r="U5" s="441"/>
      <c r="V5" s="441"/>
      <c r="W5" s="441"/>
      <c r="X5" s="441"/>
    </row>
    <row r="6" spans="1:24" ht="13.8" x14ac:dyDescent="0.25">
      <c r="A6" s="451" t="s">
        <v>375</v>
      </c>
      <c r="B6" s="451"/>
      <c r="C6" s="451"/>
      <c r="D6" s="451"/>
      <c r="E6" s="451"/>
      <c r="F6" s="451"/>
      <c r="G6" s="451"/>
      <c r="H6" s="451"/>
      <c r="I6" s="451"/>
      <c r="J6" s="451"/>
      <c r="K6" s="451"/>
      <c r="L6" s="451"/>
      <c r="M6" s="451"/>
      <c r="N6" s="451"/>
      <c r="O6" s="451"/>
      <c r="P6" s="451"/>
      <c r="Q6" s="451"/>
      <c r="R6" s="451"/>
      <c r="S6" s="451"/>
      <c r="T6" s="451"/>
      <c r="U6" s="451"/>
      <c r="V6" s="451"/>
      <c r="W6" s="451"/>
      <c r="X6" s="451"/>
    </row>
    <row r="7" spans="1:24" ht="6.75" customHeight="1" x14ac:dyDescent="0.3">
      <c r="A7" s="446"/>
      <c r="B7" s="446"/>
      <c r="C7" s="311"/>
      <c r="D7" s="311"/>
      <c r="E7" s="311"/>
      <c r="F7" s="311"/>
      <c r="G7" s="311"/>
      <c r="H7" s="311"/>
      <c r="I7" s="311"/>
      <c r="J7" s="311"/>
    </row>
    <row r="8" spans="1:24" ht="16.5" customHeight="1" x14ac:dyDescent="0.25">
      <c r="A8" s="447" t="s">
        <v>8</v>
      </c>
      <c r="B8" s="447"/>
      <c r="C8" s="447" t="s">
        <v>234</v>
      </c>
      <c r="D8" s="449" t="s">
        <v>331</v>
      </c>
      <c r="E8" s="449"/>
      <c r="F8" s="449"/>
      <c r="G8" s="448" t="s">
        <v>293</v>
      </c>
      <c r="H8" s="448"/>
      <c r="I8" s="448"/>
      <c r="J8" s="448"/>
      <c r="K8" s="448" t="s">
        <v>9</v>
      </c>
      <c r="L8" s="448"/>
      <c r="M8" s="448"/>
      <c r="N8" s="448"/>
      <c r="O8" s="448" t="s">
        <v>10</v>
      </c>
      <c r="P8" s="448"/>
      <c r="Q8" s="448"/>
      <c r="R8" s="448"/>
      <c r="S8" s="448" t="s">
        <v>11</v>
      </c>
      <c r="T8" s="448"/>
      <c r="U8" s="448"/>
      <c r="V8" s="448"/>
      <c r="W8" s="448"/>
      <c r="X8" s="313" t="s">
        <v>294</v>
      </c>
    </row>
    <row r="9" spans="1:24" ht="20.25" customHeight="1" x14ac:dyDescent="0.25">
      <c r="A9" s="447" t="s">
        <v>20</v>
      </c>
      <c r="B9" s="447"/>
      <c r="C9" s="447"/>
      <c r="D9" s="248" t="s">
        <v>324</v>
      </c>
      <c r="E9" s="248" t="s">
        <v>325</v>
      </c>
      <c r="F9" s="248" t="s">
        <v>326</v>
      </c>
      <c r="G9" s="248" t="s">
        <v>295</v>
      </c>
      <c r="H9" s="248" t="s">
        <v>296</v>
      </c>
      <c r="I9" s="230" t="s">
        <v>297</v>
      </c>
      <c r="J9" s="248" t="s">
        <v>298</v>
      </c>
      <c r="K9" s="248" t="s">
        <v>299</v>
      </c>
      <c r="L9" s="248" t="s">
        <v>230</v>
      </c>
      <c r="M9" s="248" t="s">
        <v>231</v>
      </c>
      <c r="N9" s="248" t="s">
        <v>259</v>
      </c>
      <c r="O9" s="248" t="s">
        <v>261</v>
      </c>
      <c r="P9" s="248" t="s">
        <v>262</v>
      </c>
      <c r="Q9" s="248" t="s">
        <v>263</v>
      </c>
      <c r="R9" s="248" t="s">
        <v>260</v>
      </c>
      <c r="S9" s="248" t="s">
        <v>300</v>
      </c>
      <c r="T9" s="248" t="s">
        <v>301</v>
      </c>
      <c r="U9" s="274" t="s">
        <v>296</v>
      </c>
      <c r="V9" s="248" t="s">
        <v>297</v>
      </c>
      <c r="W9" s="248" t="s">
        <v>302</v>
      </c>
      <c r="X9" s="275" t="s">
        <v>303</v>
      </c>
    </row>
    <row r="10" spans="1:24" ht="12.75" customHeight="1" x14ac:dyDescent="0.25">
      <c r="A10" s="447" t="s">
        <v>21</v>
      </c>
      <c r="B10" s="447"/>
      <c r="C10" s="447"/>
      <c r="D10" s="357"/>
      <c r="E10" s="357"/>
      <c r="F10" s="357"/>
      <c r="G10" s="357">
        <v>1</v>
      </c>
      <c r="H10" s="357">
        <v>2</v>
      </c>
      <c r="I10" s="357">
        <v>3</v>
      </c>
      <c r="J10" s="357">
        <v>4</v>
      </c>
      <c r="K10" s="357">
        <v>5</v>
      </c>
      <c r="L10" s="357">
        <v>6</v>
      </c>
      <c r="M10" s="357">
        <v>7</v>
      </c>
      <c r="N10" s="357">
        <v>8</v>
      </c>
      <c r="O10" s="357">
        <v>9</v>
      </c>
      <c r="P10" s="357">
        <v>10</v>
      </c>
      <c r="Q10" s="357">
        <v>11</v>
      </c>
      <c r="R10" s="357">
        <v>12</v>
      </c>
      <c r="S10" s="357">
        <v>13</v>
      </c>
      <c r="T10" s="357">
        <v>14</v>
      </c>
      <c r="U10" s="357">
        <v>15</v>
      </c>
      <c r="V10" s="357">
        <v>16</v>
      </c>
      <c r="W10" s="357">
        <v>17</v>
      </c>
      <c r="X10" s="359">
        <v>18</v>
      </c>
    </row>
    <row r="11" spans="1:24" ht="15.6" customHeight="1" x14ac:dyDescent="0.3">
      <c r="A11" s="443" t="s">
        <v>12</v>
      </c>
      <c r="B11" s="443" t="s">
        <v>13</v>
      </c>
      <c r="C11" s="318" t="s">
        <v>235</v>
      </c>
      <c r="D11" s="324"/>
      <c r="E11" s="324"/>
      <c r="F11" s="324"/>
      <c r="G11" s="344"/>
      <c r="H11" s="416" t="s">
        <v>366</v>
      </c>
      <c r="I11" s="416"/>
      <c r="J11" s="416"/>
      <c r="K11" s="416"/>
      <c r="L11" s="416"/>
      <c r="M11" s="416"/>
      <c r="N11" s="416"/>
      <c r="O11" s="416"/>
      <c r="P11" s="325"/>
      <c r="Q11" s="325"/>
      <c r="R11" s="325"/>
      <c r="S11" s="325"/>
      <c r="T11" s="325"/>
      <c r="U11" s="325"/>
      <c r="V11" s="325"/>
      <c r="W11" s="325"/>
      <c r="X11" s="352"/>
    </row>
    <row r="12" spans="1:24" ht="15.6" customHeight="1" x14ac:dyDescent="0.25">
      <c r="A12" s="443"/>
      <c r="B12" s="443"/>
      <c r="C12" s="318" t="s">
        <v>236</v>
      </c>
      <c r="D12" s="324"/>
      <c r="E12" s="324"/>
      <c r="F12" s="324"/>
      <c r="G12" s="344"/>
      <c r="H12" s="452" t="s">
        <v>367</v>
      </c>
      <c r="I12" s="452"/>
      <c r="J12" s="452"/>
      <c r="K12" s="452"/>
      <c r="L12" s="452"/>
      <c r="M12" s="452"/>
      <c r="N12" s="452"/>
      <c r="O12" s="452"/>
      <c r="P12" s="455" t="s">
        <v>368</v>
      </c>
      <c r="Q12" s="455"/>
      <c r="R12" s="455"/>
      <c r="S12" s="455"/>
      <c r="T12" s="455"/>
      <c r="U12" s="455"/>
      <c r="V12" s="455"/>
      <c r="W12" s="455"/>
      <c r="X12" s="352"/>
    </row>
    <row r="13" spans="1:24" ht="15.6" customHeight="1" x14ac:dyDescent="0.3">
      <c r="A13" s="443"/>
      <c r="B13" s="443" t="s">
        <v>14</v>
      </c>
      <c r="C13" s="318" t="s">
        <v>235</v>
      </c>
      <c r="D13" s="324"/>
      <c r="E13" s="324"/>
      <c r="F13" s="324"/>
      <c r="G13" s="436" t="s">
        <v>404</v>
      </c>
      <c r="H13" s="456" t="s">
        <v>369</v>
      </c>
      <c r="I13" s="456"/>
      <c r="J13" s="456"/>
      <c r="K13" s="456"/>
      <c r="L13" s="456"/>
      <c r="M13" s="456"/>
      <c r="N13" s="456"/>
      <c r="O13" s="456"/>
      <c r="P13" s="456"/>
      <c r="Q13" s="456"/>
      <c r="R13" s="456"/>
      <c r="S13" s="456"/>
      <c r="T13" s="456"/>
      <c r="U13" s="456"/>
      <c r="V13" s="456"/>
      <c r="W13" s="456"/>
      <c r="X13" s="352"/>
    </row>
    <row r="14" spans="1:24" ht="15.6" customHeight="1" x14ac:dyDescent="0.3">
      <c r="A14" s="443"/>
      <c r="B14" s="443"/>
      <c r="C14" s="318" t="s">
        <v>236</v>
      </c>
      <c r="D14" s="324"/>
      <c r="E14" s="324"/>
      <c r="F14" s="324"/>
      <c r="G14" s="436"/>
      <c r="H14" s="415" t="s">
        <v>370</v>
      </c>
      <c r="I14" s="415"/>
      <c r="J14" s="415"/>
      <c r="K14" s="415"/>
      <c r="L14" s="415"/>
      <c r="M14" s="415"/>
      <c r="N14" s="415"/>
      <c r="O14" s="415"/>
      <c r="P14" s="415"/>
      <c r="Q14" s="415"/>
      <c r="R14" s="415"/>
      <c r="S14" s="415"/>
      <c r="T14" s="415"/>
      <c r="U14" s="415"/>
      <c r="V14" s="415"/>
      <c r="W14" s="415"/>
      <c r="X14" s="352"/>
    </row>
    <row r="15" spans="1:24" ht="15.6" customHeight="1" x14ac:dyDescent="0.25">
      <c r="A15" s="443" t="s">
        <v>15</v>
      </c>
      <c r="B15" s="443" t="s">
        <v>13</v>
      </c>
      <c r="C15" s="318" t="s">
        <v>235</v>
      </c>
      <c r="D15" s="436" t="s">
        <v>350</v>
      </c>
      <c r="E15" s="436"/>
      <c r="F15" s="436"/>
      <c r="G15" s="324"/>
      <c r="H15" s="324"/>
      <c r="I15" s="324"/>
      <c r="J15" s="324"/>
      <c r="K15" s="324"/>
      <c r="L15" s="324"/>
      <c r="M15" s="324"/>
      <c r="N15" s="324"/>
      <c r="O15" s="324"/>
      <c r="P15" s="324"/>
      <c r="Q15" s="324"/>
      <c r="R15" s="324"/>
      <c r="S15" s="324"/>
      <c r="T15" s="324"/>
      <c r="U15" s="346"/>
      <c r="V15" s="324"/>
      <c r="W15" s="347"/>
      <c r="X15" s="352"/>
    </row>
    <row r="16" spans="1:24" ht="15.6" customHeight="1" x14ac:dyDescent="0.25">
      <c r="A16" s="443"/>
      <c r="B16" s="443"/>
      <c r="C16" s="318" t="s">
        <v>236</v>
      </c>
      <c r="D16" s="436"/>
      <c r="E16" s="436"/>
      <c r="F16" s="436"/>
      <c r="G16" s="324"/>
      <c r="H16" s="324"/>
      <c r="I16" s="324"/>
      <c r="J16" s="324"/>
      <c r="K16" s="324"/>
      <c r="L16" s="324"/>
      <c r="M16" s="324"/>
      <c r="N16" s="324"/>
      <c r="O16" s="324"/>
      <c r="P16" s="324"/>
      <c r="Q16" s="324"/>
      <c r="R16" s="324"/>
      <c r="S16" s="324"/>
      <c r="T16" s="324"/>
      <c r="U16" s="346"/>
      <c r="V16" s="324"/>
      <c r="W16" s="347"/>
      <c r="X16" s="352"/>
    </row>
    <row r="17" spans="1:26" ht="15.6" customHeight="1" x14ac:dyDescent="0.25">
      <c r="A17" s="443"/>
      <c r="B17" s="443" t="s">
        <v>14</v>
      </c>
      <c r="C17" s="318" t="s">
        <v>235</v>
      </c>
      <c r="D17" s="324"/>
      <c r="E17" s="324"/>
      <c r="F17" s="324"/>
      <c r="G17" s="324"/>
      <c r="H17" s="436" t="s">
        <v>422</v>
      </c>
      <c r="I17" s="436"/>
      <c r="J17" s="436"/>
      <c r="K17" s="436"/>
      <c r="L17" s="436"/>
      <c r="M17" s="436"/>
      <c r="N17" s="436"/>
      <c r="O17" s="324"/>
      <c r="P17" s="324"/>
      <c r="Q17" s="324"/>
      <c r="R17" s="324"/>
      <c r="S17" s="324"/>
      <c r="T17" s="324"/>
      <c r="U17" s="346"/>
      <c r="V17" s="324"/>
      <c r="W17" s="347"/>
      <c r="X17" s="352"/>
    </row>
    <row r="18" spans="1:26" ht="15.6" customHeight="1" x14ac:dyDescent="0.25">
      <c r="A18" s="443"/>
      <c r="B18" s="443"/>
      <c r="C18" s="318" t="s">
        <v>236</v>
      </c>
      <c r="D18" s="324"/>
      <c r="E18" s="324"/>
      <c r="F18" s="324"/>
      <c r="G18" s="324"/>
      <c r="H18" s="436"/>
      <c r="I18" s="436"/>
      <c r="J18" s="436"/>
      <c r="K18" s="436"/>
      <c r="L18" s="436"/>
      <c r="M18" s="436"/>
      <c r="N18" s="436"/>
      <c r="O18" s="324"/>
      <c r="P18" s="324"/>
      <c r="Q18" s="324"/>
      <c r="R18" s="324"/>
      <c r="S18" s="324"/>
      <c r="T18" s="324"/>
      <c r="U18" s="346"/>
      <c r="V18" s="324"/>
      <c r="W18" s="347"/>
      <c r="X18" s="352"/>
    </row>
    <row r="19" spans="1:26" ht="23.4" customHeight="1" x14ac:dyDescent="0.3">
      <c r="A19" s="443" t="s">
        <v>16</v>
      </c>
      <c r="B19" s="443" t="s">
        <v>13</v>
      </c>
      <c r="C19" s="318" t="s">
        <v>235</v>
      </c>
      <c r="D19" s="324"/>
      <c r="E19" s="324"/>
      <c r="F19" s="324"/>
      <c r="G19" s="360" t="s">
        <v>407</v>
      </c>
      <c r="H19" s="416" t="s">
        <v>371</v>
      </c>
      <c r="I19" s="416"/>
      <c r="J19" s="416"/>
      <c r="K19" s="416"/>
      <c r="L19" s="416"/>
      <c r="M19" s="416"/>
      <c r="N19" s="416"/>
      <c r="O19" s="416"/>
      <c r="P19" s="416"/>
      <c r="Q19" s="416"/>
      <c r="R19" s="416"/>
      <c r="S19" s="416"/>
      <c r="T19" s="416"/>
      <c r="U19" s="416"/>
      <c r="V19" s="416"/>
      <c r="W19" s="416"/>
      <c r="X19" s="352"/>
    </row>
    <row r="20" spans="1:26" ht="15.6" customHeight="1" x14ac:dyDescent="0.25">
      <c r="A20" s="443"/>
      <c r="B20" s="443"/>
      <c r="C20" s="318" t="s">
        <v>236</v>
      </c>
      <c r="D20" s="324"/>
      <c r="E20" s="324"/>
      <c r="F20" s="324"/>
      <c r="G20" s="324"/>
      <c r="H20" s="452" t="s">
        <v>372</v>
      </c>
      <c r="I20" s="452"/>
      <c r="J20" s="452"/>
      <c r="K20" s="452"/>
      <c r="L20" s="452"/>
      <c r="M20" s="452"/>
      <c r="N20" s="452"/>
      <c r="O20" s="452"/>
      <c r="P20" s="452"/>
      <c r="Q20" s="452"/>
      <c r="R20" s="452"/>
      <c r="S20" s="452"/>
      <c r="T20" s="452"/>
      <c r="U20" s="452"/>
      <c r="V20" s="452"/>
      <c r="W20" s="452"/>
      <c r="X20" s="352"/>
    </row>
    <row r="21" spans="1:26" ht="15.6" customHeight="1" x14ac:dyDescent="0.3">
      <c r="A21" s="443"/>
      <c r="B21" s="443" t="s">
        <v>14</v>
      </c>
      <c r="C21" s="318" t="s">
        <v>235</v>
      </c>
      <c r="D21" s="324"/>
      <c r="E21" s="324"/>
      <c r="F21" s="324"/>
      <c r="G21" s="324"/>
      <c r="H21" s="453" t="s">
        <v>373</v>
      </c>
      <c r="I21" s="453"/>
      <c r="J21" s="453"/>
      <c r="K21" s="453"/>
      <c r="L21" s="453"/>
      <c r="M21" s="453"/>
      <c r="N21" s="453"/>
      <c r="O21" s="453"/>
      <c r="P21" s="453"/>
      <c r="Q21" s="453"/>
      <c r="R21" s="453"/>
      <c r="S21" s="453"/>
      <c r="T21" s="453"/>
      <c r="U21" s="453"/>
      <c r="V21" s="453"/>
      <c r="W21" s="453"/>
      <c r="X21" s="352"/>
    </row>
    <row r="22" spans="1:26" ht="15.6" customHeight="1" x14ac:dyDescent="0.3">
      <c r="A22" s="443"/>
      <c r="B22" s="443"/>
      <c r="C22" s="318" t="s">
        <v>236</v>
      </c>
      <c r="D22" s="324"/>
      <c r="E22" s="324"/>
      <c r="F22" s="324"/>
      <c r="G22" s="324"/>
      <c r="H22" s="454" t="s">
        <v>374</v>
      </c>
      <c r="I22" s="454"/>
      <c r="J22" s="454"/>
      <c r="K22" s="454"/>
      <c r="L22" s="454"/>
      <c r="M22" s="454"/>
      <c r="N22" s="454"/>
      <c r="O22" s="454"/>
      <c r="P22" s="454"/>
      <c r="Q22" s="454"/>
      <c r="R22" s="454"/>
      <c r="S22" s="454"/>
      <c r="T22" s="454"/>
      <c r="U22" s="454"/>
      <c r="V22" s="454"/>
      <c r="W22" s="454"/>
      <c r="X22" s="352"/>
    </row>
    <row r="23" spans="1:26" ht="15.6" customHeight="1" x14ac:dyDescent="0.25">
      <c r="A23" s="443" t="s">
        <v>17</v>
      </c>
      <c r="B23" s="443" t="s">
        <v>13</v>
      </c>
      <c r="C23" s="318" t="s">
        <v>235</v>
      </c>
      <c r="D23" s="324"/>
      <c r="E23" s="324"/>
      <c r="F23" s="324"/>
      <c r="G23" s="344"/>
      <c r="H23" s="344"/>
      <c r="I23" s="344"/>
      <c r="J23" s="344"/>
      <c r="K23" s="450" t="s">
        <v>388</v>
      </c>
      <c r="L23" s="450"/>
      <c r="M23" s="450"/>
      <c r="N23" s="450"/>
      <c r="O23" s="450"/>
      <c r="P23" s="450"/>
      <c r="Q23" s="450"/>
      <c r="R23" s="450"/>
      <c r="S23" s="344"/>
      <c r="T23" s="344"/>
      <c r="U23" s="346"/>
      <c r="V23" s="344"/>
      <c r="W23" s="325"/>
      <c r="X23" s="352"/>
    </row>
    <row r="24" spans="1:26" ht="15.6" customHeight="1" x14ac:dyDescent="0.25">
      <c r="A24" s="443"/>
      <c r="B24" s="443"/>
      <c r="C24" s="318" t="s">
        <v>236</v>
      </c>
      <c r="D24" s="324"/>
      <c r="E24" s="324"/>
      <c r="F24" s="324"/>
      <c r="G24" s="344"/>
      <c r="H24" s="344"/>
      <c r="I24" s="344"/>
      <c r="J24" s="344"/>
      <c r="K24" s="450"/>
      <c r="L24" s="450"/>
      <c r="M24" s="450"/>
      <c r="N24" s="450"/>
      <c r="O24" s="450"/>
      <c r="P24" s="450"/>
      <c r="Q24" s="450"/>
      <c r="R24" s="450"/>
      <c r="S24" s="344"/>
      <c r="T24" s="344"/>
      <c r="U24" s="346"/>
      <c r="V24" s="344"/>
      <c r="W24" s="325"/>
      <c r="X24" s="352"/>
    </row>
    <row r="25" spans="1:26" ht="15.6" customHeight="1" x14ac:dyDescent="0.25">
      <c r="A25" s="443"/>
      <c r="B25" s="443" t="s">
        <v>14</v>
      </c>
      <c r="C25" s="318" t="s">
        <v>235</v>
      </c>
      <c r="D25" s="324"/>
      <c r="E25" s="324"/>
      <c r="F25" s="324"/>
      <c r="G25" s="445" t="s">
        <v>402</v>
      </c>
      <c r="H25" s="457" t="s">
        <v>406</v>
      </c>
      <c r="I25" s="457"/>
      <c r="J25" s="457"/>
      <c r="K25" s="457"/>
      <c r="L25" s="457"/>
      <c r="M25" s="457"/>
      <c r="N25" s="457"/>
      <c r="O25" s="457"/>
      <c r="P25" s="324"/>
      <c r="Q25" s="324"/>
      <c r="R25" s="344"/>
      <c r="S25" s="344"/>
      <c r="T25" s="344"/>
      <c r="U25" s="346"/>
      <c r="V25" s="344"/>
      <c r="W25" s="325"/>
      <c r="X25" s="352"/>
      <c r="Z25">
        <f>45/3</f>
        <v>15</v>
      </c>
    </row>
    <row r="26" spans="1:26" ht="15.6" customHeight="1" x14ac:dyDescent="0.25">
      <c r="A26" s="443"/>
      <c r="B26" s="443"/>
      <c r="C26" s="318" t="s">
        <v>236</v>
      </c>
      <c r="D26" s="324"/>
      <c r="E26" s="324"/>
      <c r="F26" s="324"/>
      <c r="G26" s="445"/>
      <c r="H26" s="457"/>
      <c r="I26" s="457"/>
      <c r="J26" s="457"/>
      <c r="K26" s="457"/>
      <c r="L26" s="457"/>
      <c r="M26" s="457"/>
      <c r="N26" s="457"/>
      <c r="O26" s="457"/>
      <c r="P26" s="324"/>
      <c r="Q26" s="324"/>
      <c r="R26" s="325"/>
      <c r="S26" s="325"/>
      <c r="T26" s="325"/>
      <c r="U26" s="346"/>
      <c r="V26" s="325"/>
      <c r="W26" s="325"/>
      <c r="X26" s="352"/>
    </row>
    <row r="27" spans="1:26" ht="15.6" customHeight="1" x14ac:dyDescent="0.25">
      <c r="A27" s="443" t="s">
        <v>18</v>
      </c>
      <c r="B27" s="443" t="s">
        <v>13</v>
      </c>
      <c r="C27" s="318" t="s">
        <v>235</v>
      </c>
      <c r="D27" s="324"/>
      <c r="E27" s="324"/>
      <c r="F27" s="324"/>
      <c r="G27" s="324"/>
      <c r="H27" s="421" t="s">
        <v>403</v>
      </c>
      <c r="I27" s="422"/>
      <c r="J27" s="422"/>
      <c r="K27" s="422"/>
      <c r="L27" s="421" t="s">
        <v>405</v>
      </c>
      <c r="M27" s="422"/>
      <c r="N27" s="422"/>
      <c r="O27" s="422"/>
      <c r="P27" s="422"/>
      <c r="Q27" s="422"/>
      <c r="R27" s="422"/>
      <c r="S27" s="422"/>
      <c r="T27" s="423"/>
      <c r="U27" s="363"/>
      <c r="V27" s="430"/>
      <c r="W27" s="431"/>
      <c r="X27" s="352"/>
    </row>
    <row r="28" spans="1:26" ht="15.6" customHeight="1" x14ac:dyDescent="0.25">
      <c r="A28" s="443"/>
      <c r="B28" s="443"/>
      <c r="C28" s="318" t="s">
        <v>236</v>
      </c>
      <c r="D28" s="324"/>
      <c r="E28" s="324"/>
      <c r="F28" s="324"/>
      <c r="G28" s="324"/>
      <c r="H28" s="424"/>
      <c r="I28" s="425"/>
      <c r="J28" s="425"/>
      <c r="K28" s="425"/>
      <c r="L28" s="424"/>
      <c r="M28" s="425"/>
      <c r="N28" s="425"/>
      <c r="O28" s="425"/>
      <c r="P28" s="425"/>
      <c r="Q28" s="425"/>
      <c r="R28" s="425"/>
      <c r="S28" s="425"/>
      <c r="T28" s="426"/>
      <c r="U28" s="363"/>
      <c r="V28" s="432"/>
      <c r="W28" s="433"/>
      <c r="X28" s="352"/>
    </row>
    <row r="29" spans="1:26" ht="15.6" customHeight="1" x14ac:dyDescent="0.25">
      <c r="A29" s="443"/>
      <c r="B29" s="443" t="s">
        <v>14</v>
      </c>
      <c r="C29" s="318" t="s">
        <v>235</v>
      </c>
      <c r="D29" s="324"/>
      <c r="E29" s="324"/>
      <c r="F29" s="324"/>
      <c r="G29" s="445" t="s">
        <v>402</v>
      </c>
      <c r="H29" s="325"/>
      <c r="I29" s="325"/>
      <c r="J29" s="325"/>
      <c r="K29" s="325"/>
      <c r="L29" s="424"/>
      <c r="M29" s="425"/>
      <c r="N29" s="425"/>
      <c r="O29" s="425"/>
      <c r="P29" s="425"/>
      <c r="Q29" s="425"/>
      <c r="R29" s="425"/>
      <c r="S29" s="425"/>
      <c r="T29" s="426"/>
      <c r="U29" s="363"/>
      <c r="V29" s="432"/>
      <c r="W29" s="433"/>
      <c r="X29" s="352"/>
    </row>
    <row r="30" spans="1:26" ht="15.6" customHeight="1" x14ac:dyDescent="0.25">
      <c r="A30" s="443"/>
      <c r="B30" s="443"/>
      <c r="C30" s="318" t="s">
        <v>236</v>
      </c>
      <c r="D30" s="324"/>
      <c r="E30" s="324"/>
      <c r="F30" s="324"/>
      <c r="G30" s="445"/>
      <c r="H30" s="325"/>
      <c r="I30" s="325"/>
      <c r="J30" s="325"/>
      <c r="K30" s="325"/>
      <c r="L30" s="427"/>
      <c r="M30" s="428"/>
      <c r="N30" s="428"/>
      <c r="O30" s="428"/>
      <c r="P30" s="428"/>
      <c r="Q30" s="428"/>
      <c r="R30" s="428"/>
      <c r="S30" s="428"/>
      <c r="T30" s="429"/>
      <c r="U30" s="363"/>
      <c r="V30" s="434"/>
      <c r="W30" s="435"/>
      <c r="X30" s="352"/>
    </row>
    <row r="31" spans="1:26" ht="15.6" customHeight="1" x14ac:dyDescent="0.25">
      <c r="A31" s="443" t="s">
        <v>19</v>
      </c>
      <c r="B31" s="443" t="s">
        <v>13</v>
      </c>
      <c r="C31" s="318" t="s">
        <v>235</v>
      </c>
      <c r="D31" s="324"/>
      <c r="E31" s="324"/>
      <c r="F31" s="324"/>
      <c r="G31" s="347"/>
      <c r="H31" s="325"/>
      <c r="I31" s="325"/>
      <c r="J31" s="325"/>
      <c r="K31" s="325"/>
      <c r="L31" s="325"/>
      <c r="M31" s="325"/>
      <c r="N31" s="325"/>
      <c r="O31" s="325"/>
      <c r="P31" s="325"/>
      <c r="Q31" s="325"/>
      <c r="R31" s="325"/>
      <c r="S31" s="325"/>
      <c r="T31" s="325"/>
      <c r="U31" s="346"/>
      <c r="V31" s="347"/>
      <c r="W31" s="349"/>
      <c r="X31" s="352"/>
    </row>
    <row r="32" spans="1:26" ht="15.6" customHeight="1" x14ac:dyDescent="0.25">
      <c r="A32" s="443"/>
      <c r="B32" s="443"/>
      <c r="C32" s="318" t="s">
        <v>236</v>
      </c>
      <c r="D32" s="324"/>
      <c r="E32" s="324"/>
      <c r="F32" s="324"/>
      <c r="G32" s="347"/>
      <c r="H32" s="325"/>
      <c r="I32" s="325"/>
      <c r="J32" s="325"/>
      <c r="K32" s="325"/>
      <c r="L32" s="325"/>
      <c r="M32" s="325"/>
      <c r="N32" s="325"/>
      <c r="O32" s="325"/>
      <c r="P32" s="325"/>
      <c r="Q32" s="325"/>
      <c r="R32" s="325"/>
      <c r="S32" s="325"/>
      <c r="T32" s="325"/>
      <c r="U32" s="346"/>
      <c r="V32" s="347"/>
      <c r="W32" s="347"/>
      <c r="X32" s="352"/>
    </row>
    <row r="33" spans="1:25" ht="15.6" customHeight="1" x14ac:dyDescent="0.25">
      <c r="A33" s="443"/>
      <c r="B33" s="443" t="s">
        <v>14</v>
      </c>
      <c r="C33" s="318" t="s">
        <v>235</v>
      </c>
      <c r="D33" s="324"/>
      <c r="E33" s="324"/>
      <c r="F33" s="324"/>
      <c r="G33" s="330"/>
      <c r="H33" s="414" t="s">
        <v>402</v>
      </c>
      <c r="I33" s="414"/>
      <c r="J33" s="414"/>
      <c r="K33" s="414"/>
      <c r="L33" s="414"/>
      <c r="M33" s="414"/>
      <c r="N33" s="414"/>
      <c r="O33" s="414"/>
      <c r="P33" s="414"/>
      <c r="Q33" s="348"/>
      <c r="R33" s="348"/>
      <c r="S33" s="348"/>
      <c r="T33" s="348"/>
      <c r="U33" s="350"/>
      <c r="V33" s="348"/>
      <c r="W33" s="348"/>
      <c r="X33" s="352"/>
    </row>
    <row r="34" spans="1:25" ht="15.6" customHeight="1" x14ac:dyDescent="0.25">
      <c r="A34" s="443"/>
      <c r="B34" s="443"/>
      <c r="C34" s="318" t="s">
        <v>236</v>
      </c>
      <c r="D34" s="324"/>
      <c r="E34" s="324"/>
      <c r="F34" s="324"/>
      <c r="G34" s="325"/>
      <c r="H34" s="414"/>
      <c r="I34" s="414"/>
      <c r="J34" s="414"/>
      <c r="K34" s="414"/>
      <c r="L34" s="414"/>
      <c r="M34" s="414"/>
      <c r="N34" s="414"/>
      <c r="O34" s="414"/>
      <c r="P34" s="414"/>
      <c r="Q34" s="348"/>
      <c r="R34" s="348"/>
      <c r="S34" s="348"/>
      <c r="T34" s="348"/>
      <c r="U34" s="350"/>
      <c r="V34" s="348"/>
      <c r="W34" s="349"/>
      <c r="X34" s="352"/>
    </row>
    <row r="35" spans="1:25" ht="15.6" hidden="1" customHeight="1" x14ac:dyDescent="0.25">
      <c r="A35" s="442" t="s">
        <v>254</v>
      </c>
      <c r="B35" s="443" t="s">
        <v>13</v>
      </c>
      <c r="C35" s="318" t="s">
        <v>235</v>
      </c>
      <c r="D35" s="314"/>
      <c r="E35" s="314"/>
      <c r="F35" s="314"/>
      <c r="G35" s="314"/>
      <c r="H35" s="314"/>
      <c r="I35" s="314"/>
      <c r="J35" s="268"/>
      <c r="K35" s="268"/>
      <c r="L35" s="268"/>
      <c r="M35" s="268"/>
      <c r="N35" s="268"/>
      <c r="O35" s="268"/>
      <c r="P35" s="268"/>
      <c r="Q35" s="268"/>
      <c r="R35" s="268"/>
      <c r="S35" s="268"/>
      <c r="T35" s="268"/>
      <c r="U35" s="279"/>
      <c r="V35" s="268"/>
      <c r="W35" s="268"/>
      <c r="X35" s="275"/>
    </row>
    <row r="36" spans="1:25" ht="15.6" hidden="1" customHeight="1" x14ac:dyDescent="0.25">
      <c r="A36" s="442"/>
      <c r="B36" s="443"/>
      <c r="C36" s="318" t="s">
        <v>236</v>
      </c>
      <c r="D36" s="314"/>
      <c r="E36" s="314"/>
      <c r="F36" s="314"/>
      <c r="G36" s="314"/>
      <c r="H36" s="314"/>
      <c r="I36" s="314"/>
      <c r="J36" s="268"/>
      <c r="K36" s="268"/>
      <c r="L36" s="268"/>
      <c r="M36" s="268"/>
      <c r="N36" s="268"/>
      <c r="O36" s="268"/>
      <c r="P36" s="268"/>
      <c r="Q36" s="268"/>
      <c r="R36" s="268"/>
      <c r="S36" s="268"/>
      <c r="T36" s="268"/>
      <c r="U36" s="279"/>
      <c r="V36" s="268"/>
      <c r="W36" s="268"/>
      <c r="X36" s="275"/>
    </row>
    <row r="37" spans="1:25" ht="15.6" hidden="1" customHeight="1" x14ac:dyDescent="0.25">
      <c r="A37" s="442"/>
      <c r="B37" s="443" t="s">
        <v>14</v>
      </c>
      <c r="C37" s="318" t="s">
        <v>235</v>
      </c>
      <c r="D37" s="314"/>
      <c r="E37" s="314"/>
      <c r="F37" s="314"/>
      <c r="G37" s="268"/>
      <c r="H37" s="268"/>
      <c r="I37" s="268"/>
      <c r="J37" s="268"/>
      <c r="K37" s="268"/>
      <c r="L37" s="268"/>
      <c r="M37" s="268"/>
      <c r="N37" s="268"/>
      <c r="O37" s="268"/>
      <c r="P37" s="268"/>
      <c r="Q37" s="268"/>
      <c r="R37" s="268"/>
      <c r="S37" s="268"/>
      <c r="T37" s="268"/>
      <c r="U37" s="279"/>
      <c r="V37" s="268"/>
      <c r="W37" s="268"/>
      <c r="X37" s="275"/>
    </row>
    <row r="38" spans="1:25" ht="15.6" hidden="1" customHeight="1" x14ac:dyDescent="0.25">
      <c r="A38" s="442"/>
      <c r="B38" s="443"/>
      <c r="C38" s="318" t="s">
        <v>236</v>
      </c>
      <c r="D38" s="314"/>
      <c r="E38" s="314"/>
      <c r="F38" s="314"/>
      <c r="G38" s="268"/>
      <c r="H38" s="268"/>
      <c r="I38" s="268"/>
      <c r="J38" s="268"/>
      <c r="K38" s="268"/>
      <c r="L38" s="268"/>
      <c r="M38" s="268"/>
      <c r="N38" s="268"/>
      <c r="O38" s="268"/>
      <c r="P38" s="268"/>
      <c r="Q38" s="268"/>
      <c r="R38" s="268"/>
      <c r="S38" s="268"/>
      <c r="T38" s="268"/>
      <c r="U38" s="279"/>
      <c r="V38" s="268"/>
      <c r="W38" s="268"/>
      <c r="X38" s="275"/>
    </row>
    <row r="39" spans="1:25" ht="15" x14ac:dyDescent="0.25">
      <c r="T39" s="444"/>
      <c r="U39" s="444"/>
      <c r="V39" s="444"/>
      <c r="W39" s="444"/>
      <c r="X39" s="444"/>
    </row>
    <row r="40" spans="1:25" ht="13.8" x14ac:dyDescent="0.25">
      <c r="A40" s="410" t="s">
        <v>205</v>
      </c>
      <c r="B40" s="410"/>
      <c r="C40" s="410"/>
      <c r="D40" s="410"/>
      <c r="E40" s="410"/>
      <c r="F40" s="410"/>
      <c r="G40" s="410"/>
      <c r="H40" s="410"/>
      <c r="I40" s="410"/>
      <c r="J40" s="410"/>
      <c r="K40" s="410"/>
      <c r="L40" s="410"/>
      <c r="M40" s="410"/>
      <c r="N40" s="410"/>
      <c r="O40" s="410"/>
      <c r="P40" s="410"/>
      <c r="Q40" s="410"/>
      <c r="R40" s="410"/>
      <c r="S40" s="410"/>
      <c r="T40" s="410"/>
      <c r="U40" s="410"/>
      <c r="V40" s="410"/>
      <c r="W40" s="410"/>
      <c r="X40" s="410"/>
      <c r="Y40" s="410"/>
    </row>
    <row r="41" spans="1:25" ht="15.6" x14ac:dyDescent="0.25">
      <c r="A41" s="16"/>
      <c r="B41" s="16"/>
      <c r="C41" s="16"/>
      <c r="D41" s="16"/>
      <c r="E41" s="16"/>
      <c r="F41" s="16"/>
      <c r="G41" s="16"/>
      <c r="H41" s="16"/>
      <c r="I41" s="16"/>
      <c r="J41" s="17"/>
      <c r="K41" s="17"/>
      <c r="L41" s="17"/>
      <c r="M41" s="298"/>
      <c r="N41" s="17"/>
      <c r="O41" s="17"/>
      <c r="P41" s="17"/>
      <c r="Q41" s="17"/>
      <c r="R41" s="17"/>
      <c r="S41" s="17"/>
      <c r="T41" s="17"/>
      <c r="U41" s="17"/>
      <c r="V41" s="17"/>
      <c r="W41" s="17"/>
      <c r="X41" s="17"/>
      <c r="Y41" s="17"/>
    </row>
    <row r="42" spans="1:25" ht="15.6" x14ac:dyDescent="0.25">
      <c r="A42" s="1"/>
      <c r="B42" s="2"/>
      <c r="C42" s="2"/>
      <c r="D42" s="2"/>
      <c r="E42" s="2"/>
      <c r="F42" s="2"/>
      <c r="G42" s="2"/>
      <c r="H42" s="2"/>
      <c r="I42" s="2"/>
      <c r="J42" s="3"/>
      <c r="K42" s="3"/>
      <c r="L42" s="3"/>
      <c r="M42" s="3"/>
      <c r="N42" s="3"/>
      <c r="O42" s="3"/>
      <c r="P42" s="3"/>
      <c r="Q42" s="3"/>
      <c r="R42" s="3"/>
      <c r="S42" s="4"/>
      <c r="T42" s="4"/>
      <c r="U42" s="411" t="s">
        <v>438</v>
      </c>
      <c r="V42" s="411"/>
      <c r="W42" s="411"/>
      <c r="X42" s="411"/>
      <c r="Y42" s="411"/>
    </row>
    <row r="43" spans="1:25" ht="15.6" x14ac:dyDescent="0.3">
      <c r="A43" s="5"/>
      <c r="B43" s="3"/>
      <c r="C43" s="3"/>
      <c r="D43" s="3"/>
      <c r="E43" s="3"/>
      <c r="F43" s="3"/>
      <c r="G43" s="3"/>
      <c r="H43" s="3"/>
      <c r="I43" s="3"/>
      <c r="J43" s="5"/>
      <c r="K43" s="5"/>
      <c r="L43" s="3"/>
      <c r="M43" s="5"/>
      <c r="N43" s="3"/>
      <c r="O43" s="3"/>
      <c r="P43" s="3"/>
      <c r="Q43" s="3"/>
      <c r="R43" s="3"/>
      <c r="S43" s="6"/>
      <c r="T43" s="6"/>
      <c r="U43" s="412" t="s">
        <v>203</v>
      </c>
      <c r="V43" s="412"/>
      <c r="W43" s="412"/>
      <c r="X43" s="412"/>
      <c r="Y43" s="412"/>
    </row>
    <row r="46" spans="1:25" ht="15.6" x14ac:dyDescent="0.3">
      <c r="W46" s="15"/>
    </row>
    <row r="47" spans="1:25" ht="15" x14ac:dyDescent="0.25">
      <c r="U47" s="413" t="s">
        <v>206</v>
      </c>
      <c r="V47" s="413"/>
      <c r="W47" s="413"/>
      <c r="X47" s="413"/>
      <c r="Y47" s="413"/>
    </row>
  </sheetData>
  <mergeCells count="63">
    <mergeCell ref="A5:X5"/>
    <mergeCell ref="A1:O1"/>
    <mergeCell ref="R1:X1"/>
    <mergeCell ref="A2:O2"/>
    <mergeCell ref="R2:X2"/>
    <mergeCell ref="A4:X4"/>
    <mergeCell ref="A6:X6"/>
    <mergeCell ref="A7:B7"/>
    <mergeCell ref="A8:B8"/>
    <mergeCell ref="C8:C10"/>
    <mergeCell ref="D8:F8"/>
    <mergeCell ref="G8:J8"/>
    <mergeCell ref="K8:N8"/>
    <mergeCell ref="O8:R8"/>
    <mergeCell ref="S8:W8"/>
    <mergeCell ref="A9:B9"/>
    <mergeCell ref="A10:B10"/>
    <mergeCell ref="P12:W12"/>
    <mergeCell ref="B13:B14"/>
    <mergeCell ref="G13:G14"/>
    <mergeCell ref="H13:W13"/>
    <mergeCell ref="H14:W14"/>
    <mergeCell ref="A11:A14"/>
    <mergeCell ref="B11:B12"/>
    <mergeCell ref="H11:O11"/>
    <mergeCell ref="H12:O12"/>
    <mergeCell ref="A15:A18"/>
    <mergeCell ref="B15:B16"/>
    <mergeCell ref="D15:F16"/>
    <mergeCell ref="B17:B18"/>
    <mergeCell ref="H17:N18"/>
    <mergeCell ref="H21:W21"/>
    <mergeCell ref="H22:W22"/>
    <mergeCell ref="A23:A26"/>
    <mergeCell ref="B23:B24"/>
    <mergeCell ref="K23:R24"/>
    <mergeCell ref="B25:B26"/>
    <mergeCell ref="G25:G26"/>
    <mergeCell ref="H25:O26"/>
    <mergeCell ref="A19:A22"/>
    <mergeCell ref="B19:B20"/>
    <mergeCell ref="H19:W19"/>
    <mergeCell ref="H20:W20"/>
    <mergeCell ref="B21:B22"/>
    <mergeCell ref="A27:A30"/>
    <mergeCell ref="B27:B28"/>
    <mergeCell ref="H27:K28"/>
    <mergeCell ref="L27:T30"/>
    <mergeCell ref="V27:W30"/>
    <mergeCell ref="B29:B30"/>
    <mergeCell ref="G29:G30"/>
    <mergeCell ref="A40:Y40"/>
    <mergeCell ref="U42:Y42"/>
    <mergeCell ref="U43:Y43"/>
    <mergeCell ref="U47:Y47"/>
    <mergeCell ref="H33:P34"/>
    <mergeCell ref="T39:X39"/>
    <mergeCell ref="A31:A34"/>
    <mergeCell ref="B31:B32"/>
    <mergeCell ref="B33:B34"/>
    <mergeCell ref="A35:A38"/>
    <mergeCell ref="B35:B36"/>
    <mergeCell ref="B37:B38"/>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39"/>
  <sheetViews>
    <sheetView topLeftCell="A7" zoomScale="75" zoomScaleNormal="75" workbookViewId="0">
      <selection activeCell="M39" sqref="M39"/>
    </sheetView>
  </sheetViews>
  <sheetFormatPr defaultRowHeight="13.2" x14ac:dyDescent="0.25"/>
  <cols>
    <col min="1" max="1" width="5.6640625" customWidth="1"/>
    <col min="2" max="2" width="6" customWidth="1"/>
    <col min="3" max="6" width="4.5546875" customWidth="1"/>
    <col min="7" max="7" width="8.6640625" customWidth="1"/>
    <col min="8" max="23" width="5.44140625" customWidth="1"/>
    <col min="24" max="24" width="9.44140625" customWidth="1"/>
    <col min="257" max="257" width="5.6640625" customWidth="1"/>
    <col min="258" max="258" width="6" customWidth="1"/>
    <col min="259" max="259" width="4.5546875" customWidth="1"/>
    <col min="260" max="260" width="6.44140625" customWidth="1"/>
    <col min="261" max="277" width="5.44140625" customWidth="1"/>
    <col min="513" max="513" width="5.6640625" customWidth="1"/>
    <col min="514" max="514" width="6" customWidth="1"/>
    <col min="515" max="515" width="4.5546875" customWidth="1"/>
    <col min="516" max="516" width="6.44140625" customWidth="1"/>
    <col min="517" max="533" width="5.44140625" customWidth="1"/>
    <col min="769" max="769" width="5.6640625" customWidth="1"/>
    <col min="770" max="770" width="6" customWidth="1"/>
    <col min="771" max="771" width="4.5546875" customWidth="1"/>
    <col min="772" max="772" width="6.44140625" customWidth="1"/>
    <col min="773" max="789" width="5.44140625" customWidth="1"/>
    <col min="1025" max="1025" width="5.6640625" customWidth="1"/>
    <col min="1026" max="1026" width="6" customWidth="1"/>
    <col min="1027" max="1027" width="4.5546875" customWidth="1"/>
    <col min="1028" max="1028" width="6.44140625" customWidth="1"/>
    <col min="1029" max="1045" width="5.44140625" customWidth="1"/>
    <col min="1281" max="1281" width="5.6640625" customWidth="1"/>
    <col min="1282" max="1282" width="6" customWidth="1"/>
    <col min="1283" max="1283" width="4.5546875" customWidth="1"/>
    <col min="1284" max="1284" width="6.44140625" customWidth="1"/>
    <col min="1285" max="1301" width="5.44140625" customWidth="1"/>
    <col min="1537" max="1537" width="5.6640625" customWidth="1"/>
    <col min="1538" max="1538" width="6" customWidth="1"/>
    <col min="1539" max="1539" width="4.5546875" customWidth="1"/>
    <col min="1540" max="1540" width="6.44140625" customWidth="1"/>
    <col min="1541" max="1557" width="5.44140625" customWidth="1"/>
    <col min="1793" max="1793" width="5.6640625" customWidth="1"/>
    <col min="1794" max="1794" width="6" customWidth="1"/>
    <col min="1795" max="1795" width="4.5546875" customWidth="1"/>
    <col min="1796" max="1796" width="6.44140625" customWidth="1"/>
    <col min="1797" max="1813" width="5.44140625" customWidth="1"/>
    <col min="2049" max="2049" width="5.6640625" customWidth="1"/>
    <col min="2050" max="2050" width="6" customWidth="1"/>
    <col min="2051" max="2051" width="4.5546875" customWidth="1"/>
    <col min="2052" max="2052" width="6.44140625" customWidth="1"/>
    <col min="2053" max="2069" width="5.44140625" customWidth="1"/>
    <col min="2305" max="2305" width="5.6640625" customWidth="1"/>
    <col min="2306" max="2306" width="6" customWidth="1"/>
    <col min="2307" max="2307" width="4.5546875" customWidth="1"/>
    <col min="2308" max="2308" width="6.44140625" customWidth="1"/>
    <col min="2309" max="2325" width="5.44140625" customWidth="1"/>
    <col min="2561" max="2561" width="5.6640625" customWidth="1"/>
    <col min="2562" max="2562" width="6" customWidth="1"/>
    <col min="2563" max="2563" width="4.5546875" customWidth="1"/>
    <col min="2564" max="2564" width="6.44140625" customWidth="1"/>
    <col min="2565" max="2581" width="5.44140625" customWidth="1"/>
    <col min="2817" max="2817" width="5.6640625" customWidth="1"/>
    <col min="2818" max="2818" width="6" customWidth="1"/>
    <col min="2819" max="2819" width="4.5546875" customWidth="1"/>
    <col min="2820" max="2820" width="6.44140625" customWidth="1"/>
    <col min="2821" max="2837" width="5.44140625" customWidth="1"/>
    <col min="3073" max="3073" width="5.6640625" customWidth="1"/>
    <col min="3074" max="3074" width="6" customWidth="1"/>
    <col min="3075" max="3075" width="4.5546875" customWidth="1"/>
    <col min="3076" max="3076" width="6.44140625" customWidth="1"/>
    <col min="3077" max="3093" width="5.44140625" customWidth="1"/>
    <col min="3329" max="3329" width="5.6640625" customWidth="1"/>
    <col min="3330" max="3330" width="6" customWidth="1"/>
    <col min="3331" max="3331" width="4.5546875" customWidth="1"/>
    <col min="3332" max="3332" width="6.44140625" customWidth="1"/>
    <col min="3333" max="3349" width="5.44140625" customWidth="1"/>
    <col min="3585" max="3585" width="5.6640625" customWidth="1"/>
    <col min="3586" max="3586" width="6" customWidth="1"/>
    <col min="3587" max="3587" width="4.5546875" customWidth="1"/>
    <col min="3588" max="3588" width="6.44140625" customWidth="1"/>
    <col min="3589" max="3605" width="5.44140625" customWidth="1"/>
    <col min="3841" max="3841" width="5.6640625" customWidth="1"/>
    <col min="3842" max="3842" width="6" customWidth="1"/>
    <col min="3843" max="3843" width="4.5546875" customWidth="1"/>
    <col min="3844" max="3844" width="6.44140625" customWidth="1"/>
    <col min="3845" max="3861" width="5.44140625" customWidth="1"/>
    <col min="4097" max="4097" width="5.6640625" customWidth="1"/>
    <col min="4098" max="4098" width="6" customWidth="1"/>
    <col min="4099" max="4099" width="4.5546875" customWidth="1"/>
    <col min="4100" max="4100" width="6.44140625" customWidth="1"/>
    <col min="4101" max="4117" width="5.44140625" customWidth="1"/>
    <col min="4353" max="4353" width="5.6640625" customWidth="1"/>
    <col min="4354" max="4354" width="6" customWidth="1"/>
    <col min="4355" max="4355" width="4.5546875" customWidth="1"/>
    <col min="4356" max="4356" width="6.44140625" customWidth="1"/>
    <col min="4357" max="4373" width="5.44140625" customWidth="1"/>
    <col min="4609" max="4609" width="5.6640625" customWidth="1"/>
    <col min="4610" max="4610" width="6" customWidth="1"/>
    <col min="4611" max="4611" width="4.5546875" customWidth="1"/>
    <col min="4612" max="4612" width="6.44140625" customWidth="1"/>
    <col min="4613" max="4629" width="5.44140625" customWidth="1"/>
    <col min="4865" max="4865" width="5.6640625" customWidth="1"/>
    <col min="4866" max="4866" width="6" customWidth="1"/>
    <col min="4867" max="4867" width="4.5546875" customWidth="1"/>
    <col min="4868" max="4868" width="6.44140625" customWidth="1"/>
    <col min="4869" max="4885" width="5.44140625" customWidth="1"/>
    <col min="5121" max="5121" width="5.6640625" customWidth="1"/>
    <col min="5122" max="5122" width="6" customWidth="1"/>
    <col min="5123" max="5123" width="4.5546875" customWidth="1"/>
    <col min="5124" max="5124" width="6.44140625" customWidth="1"/>
    <col min="5125" max="5141" width="5.44140625" customWidth="1"/>
    <col min="5377" max="5377" width="5.6640625" customWidth="1"/>
    <col min="5378" max="5378" width="6" customWidth="1"/>
    <col min="5379" max="5379" width="4.5546875" customWidth="1"/>
    <col min="5380" max="5380" width="6.44140625" customWidth="1"/>
    <col min="5381" max="5397" width="5.44140625" customWidth="1"/>
    <col min="5633" max="5633" width="5.6640625" customWidth="1"/>
    <col min="5634" max="5634" width="6" customWidth="1"/>
    <col min="5635" max="5635" width="4.5546875" customWidth="1"/>
    <col min="5636" max="5636" width="6.44140625" customWidth="1"/>
    <col min="5637" max="5653" width="5.44140625" customWidth="1"/>
    <col min="5889" max="5889" width="5.6640625" customWidth="1"/>
    <col min="5890" max="5890" width="6" customWidth="1"/>
    <col min="5891" max="5891" width="4.5546875" customWidth="1"/>
    <col min="5892" max="5892" width="6.44140625" customWidth="1"/>
    <col min="5893" max="5909" width="5.44140625" customWidth="1"/>
    <col min="6145" max="6145" width="5.6640625" customWidth="1"/>
    <col min="6146" max="6146" width="6" customWidth="1"/>
    <col min="6147" max="6147" width="4.5546875" customWidth="1"/>
    <col min="6148" max="6148" width="6.44140625" customWidth="1"/>
    <col min="6149" max="6165" width="5.44140625" customWidth="1"/>
    <col min="6401" max="6401" width="5.6640625" customWidth="1"/>
    <col min="6402" max="6402" width="6" customWidth="1"/>
    <col min="6403" max="6403" width="4.5546875" customWidth="1"/>
    <col min="6404" max="6404" width="6.44140625" customWidth="1"/>
    <col min="6405" max="6421" width="5.44140625" customWidth="1"/>
    <col min="6657" max="6657" width="5.6640625" customWidth="1"/>
    <col min="6658" max="6658" width="6" customWidth="1"/>
    <col min="6659" max="6659" width="4.5546875" customWidth="1"/>
    <col min="6660" max="6660" width="6.44140625" customWidth="1"/>
    <col min="6661" max="6677" width="5.44140625" customWidth="1"/>
    <col min="6913" max="6913" width="5.6640625" customWidth="1"/>
    <col min="6914" max="6914" width="6" customWidth="1"/>
    <col min="6915" max="6915" width="4.5546875" customWidth="1"/>
    <col min="6916" max="6916" width="6.44140625" customWidth="1"/>
    <col min="6917" max="6933" width="5.44140625" customWidth="1"/>
    <col min="7169" max="7169" width="5.6640625" customWidth="1"/>
    <col min="7170" max="7170" width="6" customWidth="1"/>
    <col min="7171" max="7171" width="4.5546875" customWidth="1"/>
    <col min="7172" max="7172" width="6.44140625" customWidth="1"/>
    <col min="7173" max="7189" width="5.44140625" customWidth="1"/>
    <col min="7425" max="7425" width="5.6640625" customWidth="1"/>
    <col min="7426" max="7426" width="6" customWidth="1"/>
    <col min="7427" max="7427" width="4.5546875" customWidth="1"/>
    <col min="7428" max="7428" width="6.44140625" customWidth="1"/>
    <col min="7429" max="7445" width="5.44140625" customWidth="1"/>
    <col min="7681" max="7681" width="5.6640625" customWidth="1"/>
    <col min="7682" max="7682" width="6" customWidth="1"/>
    <col min="7683" max="7683" width="4.5546875" customWidth="1"/>
    <col min="7684" max="7684" width="6.44140625" customWidth="1"/>
    <col min="7685" max="7701" width="5.44140625" customWidth="1"/>
    <col min="7937" max="7937" width="5.6640625" customWidth="1"/>
    <col min="7938" max="7938" width="6" customWidth="1"/>
    <col min="7939" max="7939" width="4.5546875" customWidth="1"/>
    <col min="7940" max="7940" width="6.44140625" customWidth="1"/>
    <col min="7941" max="7957" width="5.44140625" customWidth="1"/>
    <col min="8193" max="8193" width="5.6640625" customWidth="1"/>
    <col min="8194" max="8194" width="6" customWidth="1"/>
    <col min="8195" max="8195" width="4.5546875" customWidth="1"/>
    <col min="8196" max="8196" width="6.44140625" customWidth="1"/>
    <col min="8197" max="8213" width="5.44140625" customWidth="1"/>
    <col min="8449" max="8449" width="5.6640625" customWidth="1"/>
    <col min="8450" max="8450" width="6" customWidth="1"/>
    <col min="8451" max="8451" width="4.5546875" customWidth="1"/>
    <col min="8452" max="8452" width="6.44140625" customWidth="1"/>
    <col min="8453" max="8469" width="5.44140625" customWidth="1"/>
    <col min="8705" max="8705" width="5.6640625" customWidth="1"/>
    <col min="8706" max="8706" width="6" customWidth="1"/>
    <col min="8707" max="8707" width="4.5546875" customWidth="1"/>
    <col min="8708" max="8708" width="6.44140625" customWidth="1"/>
    <col min="8709" max="8725" width="5.44140625" customWidth="1"/>
    <col min="8961" max="8961" width="5.6640625" customWidth="1"/>
    <col min="8962" max="8962" width="6" customWidth="1"/>
    <col min="8963" max="8963" width="4.5546875" customWidth="1"/>
    <col min="8964" max="8964" width="6.44140625" customWidth="1"/>
    <col min="8965" max="8981" width="5.44140625" customWidth="1"/>
    <col min="9217" max="9217" width="5.6640625" customWidth="1"/>
    <col min="9218" max="9218" width="6" customWidth="1"/>
    <col min="9219" max="9219" width="4.5546875" customWidth="1"/>
    <col min="9220" max="9220" width="6.44140625" customWidth="1"/>
    <col min="9221" max="9237" width="5.44140625" customWidth="1"/>
    <col min="9473" max="9473" width="5.6640625" customWidth="1"/>
    <col min="9474" max="9474" width="6" customWidth="1"/>
    <col min="9475" max="9475" width="4.5546875" customWidth="1"/>
    <col min="9476" max="9476" width="6.44140625" customWidth="1"/>
    <col min="9477" max="9493" width="5.44140625" customWidth="1"/>
    <col min="9729" max="9729" width="5.6640625" customWidth="1"/>
    <col min="9730" max="9730" width="6" customWidth="1"/>
    <col min="9731" max="9731" width="4.5546875" customWidth="1"/>
    <col min="9732" max="9732" width="6.44140625" customWidth="1"/>
    <col min="9733" max="9749" width="5.44140625" customWidth="1"/>
    <col min="9985" max="9985" width="5.6640625" customWidth="1"/>
    <col min="9986" max="9986" width="6" customWidth="1"/>
    <col min="9987" max="9987" width="4.5546875" customWidth="1"/>
    <col min="9988" max="9988" width="6.44140625" customWidth="1"/>
    <col min="9989" max="10005" width="5.44140625" customWidth="1"/>
    <col min="10241" max="10241" width="5.6640625" customWidth="1"/>
    <col min="10242" max="10242" width="6" customWidth="1"/>
    <col min="10243" max="10243" width="4.5546875" customWidth="1"/>
    <col min="10244" max="10244" width="6.44140625" customWidth="1"/>
    <col min="10245" max="10261" width="5.44140625" customWidth="1"/>
    <col min="10497" max="10497" width="5.6640625" customWidth="1"/>
    <col min="10498" max="10498" width="6" customWidth="1"/>
    <col min="10499" max="10499" width="4.5546875" customWidth="1"/>
    <col min="10500" max="10500" width="6.44140625" customWidth="1"/>
    <col min="10501" max="10517" width="5.44140625" customWidth="1"/>
    <col min="10753" max="10753" width="5.6640625" customWidth="1"/>
    <col min="10754" max="10754" width="6" customWidth="1"/>
    <col min="10755" max="10755" width="4.5546875" customWidth="1"/>
    <col min="10756" max="10756" width="6.44140625" customWidth="1"/>
    <col min="10757" max="10773" width="5.44140625" customWidth="1"/>
    <col min="11009" max="11009" width="5.6640625" customWidth="1"/>
    <col min="11010" max="11010" width="6" customWidth="1"/>
    <col min="11011" max="11011" width="4.5546875" customWidth="1"/>
    <col min="11012" max="11012" width="6.44140625" customWidth="1"/>
    <col min="11013" max="11029" width="5.44140625" customWidth="1"/>
    <col min="11265" max="11265" width="5.6640625" customWidth="1"/>
    <col min="11266" max="11266" width="6" customWidth="1"/>
    <col min="11267" max="11267" width="4.5546875" customWidth="1"/>
    <col min="11268" max="11268" width="6.44140625" customWidth="1"/>
    <col min="11269" max="11285" width="5.44140625" customWidth="1"/>
    <col min="11521" max="11521" width="5.6640625" customWidth="1"/>
    <col min="11522" max="11522" width="6" customWidth="1"/>
    <col min="11523" max="11523" width="4.5546875" customWidth="1"/>
    <col min="11524" max="11524" width="6.44140625" customWidth="1"/>
    <col min="11525" max="11541" width="5.44140625" customWidth="1"/>
    <col min="11777" max="11777" width="5.6640625" customWidth="1"/>
    <col min="11778" max="11778" width="6" customWidth="1"/>
    <col min="11779" max="11779" width="4.5546875" customWidth="1"/>
    <col min="11780" max="11780" width="6.44140625" customWidth="1"/>
    <col min="11781" max="11797" width="5.44140625" customWidth="1"/>
    <col min="12033" max="12033" width="5.6640625" customWidth="1"/>
    <col min="12034" max="12034" width="6" customWidth="1"/>
    <col min="12035" max="12035" width="4.5546875" customWidth="1"/>
    <col min="12036" max="12036" width="6.44140625" customWidth="1"/>
    <col min="12037" max="12053" width="5.44140625" customWidth="1"/>
    <col min="12289" max="12289" width="5.6640625" customWidth="1"/>
    <col min="12290" max="12290" width="6" customWidth="1"/>
    <col min="12291" max="12291" width="4.5546875" customWidth="1"/>
    <col min="12292" max="12292" width="6.44140625" customWidth="1"/>
    <col min="12293" max="12309" width="5.44140625" customWidth="1"/>
    <col min="12545" max="12545" width="5.6640625" customWidth="1"/>
    <col min="12546" max="12546" width="6" customWidth="1"/>
    <col min="12547" max="12547" width="4.5546875" customWidth="1"/>
    <col min="12548" max="12548" width="6.44140625" customWidth="1"/>
    <col min="12549" max="12565" width="5.44140625" customWidth="1"/>
    <col min="12801" max="12801" width="5.6640625" customWidth="1"/>
    <col min="12802" max="12802" width="6" customWidth="1"/>
    <col min="12803" max="12803" width="4.5546875" customWidth="1"/>
    <col min="12804" max="12804" width="6.44140625" customWidth="1"/>
    <col min="12805" max="12821" width="5.44140625" customWidth="1"/>
    <col min="13057" max="13057" width="5.6640625" customWidth="1"/>
    <col min="13058" max="13058" width="6" customWidth="1"/>
    <col min="13059" max="13059" width="4.5546875" customWidth="1"/>
    <col min="13060" max="13060" width="6.44140625" customWidth="1"/>
    <col min="13061" max="13077" width="5.44140625" customWidth="1"/>
    <col min="13313" max="13313" width="5.6640625" customWidth="1"/>
    <col min="13314" max="13314" width="6" customWidth="1"/>
    <col min="13315" max="13315" width="4.5546875" customWidth="1"/>
    <col min="13316" max="13316" width="6.44140625" customWidth="1"/>
    <col min="13317" max="13333" width="5.44140625" customWidth="1"/>
    <col min="13569" max="13569" width="5.6640625" customWidth="1"/>
    <col min="13570" max="13570" width="6" customWidth="1"/>
    <col min="13571" max="13571" width="4.5546875" customWidth="1"/>
    <col min="13572" max="13572" width="6.44140625" customWidth="1"/>
    <col min="13573" max="13589" width="5.44140625" customWidth="1"/>
    <col min="13825" max="13825" width="5.6640625" customWidth="1"/>
    <col min="13826" max="13826" width="6" customWidth="1"/>
    <col min="13827" max="13827" width="4.5546875" customWidth="1"/>
    <col min="13828" max="13828" width="6.44140625" customWidth="1"/>
    <col min="13829" max="13845" width="5.44140625" customWidth="1"/>
    <col min="14081" max="14081" width="5.6640625" customWidth="1"/>
    <col min="14082" max="14082" width="6" customWidth="1"/>
    <col min="14083" max="14083" width="4.5546875" customWidth="1"/>
    <col min="14084" max="14084" width="6.44140625" customWidth="1"/>
    <col min="14085" max="14101" width="5.44140625" customWidth="1"/>
    <col min="14337" max="14337" width="5.6640625" customWidth="1"/>
    <col min="14338" max="14338" width="6" customWidth="1"/>
    <col min="14339" max="14339" width="4.5546875" customWidth="1"/>
    <col min="14340" max="14340" width="6.44140625" customWidth="1"/>
    <col min="14341" max="14357" width="5.44140625" customWidth="1"/>
    <col min="14593" max="14593" width="5.6640625" customWidth="1"/>
    <col min="14594" max="14594" width="6" customWidth="1"/>
    <col min="14595" max="14595" width="4.5546875" customWidth="1"/>
    <col min="14596" max="14596" width="6.44140625" customWidth="1"/>
    <col min="14597" max="14613" width="5.44140625" customWidth="1"/>
    <col min="14849" max="14849" width="5.6640625" customWidth="1"/>
    <col min="14850" max="14850" width="6" customWidth="1"/>
    <col min="14851" max="14851" width="4.5546875" customWidth="1"/>
    <col min="14852" max="14852" width="6.44140625" customWidth="1"/>
    <col min="14853" max="14869" width="5.44140625" customWidth="1"/>
    <col min="15105" max="15105" width="5.6640625" customWidth="1"/>
    <col min="15106" max="15106" width="6" customWidth="1"/>
    <col min="15107" max="15107" width="4.5546875" customWidth="1"/>
    <col min="15108" max="15108" width="6.44140625" customWidth="1"/>
    <col min="15109" max="15125" width="5.44140625" customWidth="1"/>
    <col min="15361" max="15361" width="5.6640625" customWidth="1"/>
    <col min="15362" max="15362" width="6" customWidth="1"/>
    <col min="15363" max="15363" width="4.5546875" customWidth="1"/>
    <col min="15364" max="15364" width="6.44140625" customWidth="1"/>
    <col min="15365" max="15381" width="5.44140625" customWidth="1"/>
    <col min="15617" max="15617" width="5.6640625" customWidth="1"/>
    <col min="15618" max="15618" width="6" customWidth="1"/>
    <col min="15619" max="15619" width="4.5546875" customWidth="1"/>
    <col min="15620" max="15620" width="6.44140625" customWidth="1"/>
    <col min="15621" max="15637" width="5.44140625" customWidth="1"/>
    <col min="15873" max="15873" width="5.6640625" customWidth="1"/>
    <col min="15874" max="15874" width="6" customWidth="1"/>
    <col min="15875" max="15875" width="4.5546875" customWidth="1"/>
    <col min="15876" max="15876" width="6.44140625" customWidth="1"/>
    <col min="15877" max="15893" width="5.44140625" customWidth="1"/>
    <col min="16129" max="16129" width="5.6640625" customWidth="1"/>
    <col min="16130" max="16130" width="6" customWidth="1"/>
    <col min="16131" max="16131" width="4.5546875" customWidth="1"/>
    <col min="16132" max="16132" width="6.44140625" customWidth="1"/>
    <col min="16133" max="16149" width="5.44140625" customWidth="1"/>
  </cols>
  <sheetData>
    <row r="1" spans="1:24" ht="15.6" x14ac:dyDescent="0.3">
      <c r="A1" s="437" t="s">
        <v>22</v>
      </c>
      <c r="B1" s="437"/>
      <c r="C1" s="437"/>
      <c r="D1" s="437"/>
      <c r="E1" s="437"/>
      <c r="F1" s="437"/>
      <c r="G1" s="437"/>
      <c r="H1" s="437"/>
      <c r="I1" s="437"/>
      <c r="J1" s="437"/>
      <c r="K1" s="437"/>
      <c r="L1" s="437"/>
      <c r="M1" s="437"/>
      <c r="N1" s="437"/>
      <c r="O1" s="437"/>
      <c r="P1" s="8"/>
      <c r="Q1" s="8"/>
      <c r="R1" s="438" t="s">
        <v>23</v>
      </c>
      <c r="S1" s="438"/>
      <c r="T1" s="438"/>
      <c r="U1" s="438"/>
      <c r="V1" s="438"/>
      <c r="W1" s="438"/>
      <c r="X1" s="438"/>
    </row>
    <row r="2" spans="1:24" ht="15.6" x14ac:dyDescent="0.3">
      <c r="A2" s="439" t="s">
        <v>203</v>
      </c>
      <c r="B2" s="439"/>
      <c r="C2" s="439"/>
      <c r="D2" s="439"/>
      <c r="E2" s="439"/>
      <c r="F2" s="439"/>
      <c r="G2" s="439"/>
      <c r="H2" s="439"/>
      <c r="I2" s="439"/>
      <c r="J2" s="439"/>
      <c r="K2" s="439"/>
      <c r="L2" s="439"/>
      <c r="M2" s="439"/>
      <c r="N2" s="439"/>
      <c r="O2" s="439"/>
      <c r="P2" s="8"/>
      <c r="Q2" s="8"/>
      <c r="R2" s="440" t="s">
        <v>24</v>
      </c>
      <c r="S2" s="440"/>
      <c r="T2" s="440"/>
      <c r="U2" s="440"/>
      <c r="V2" s="440"/>
      <c r="W2" s="440"/>
      <c r="X2" s="440"/>
    </row>
    <row r="3" spans="1:24" ht="13.8" x14ac:dyDescent="0.25">
      <c r="A3" s="9"/>
      <c r="B3" s="10"/>
      <c r="C3" s="10"/>
      <c r="D3" s="10"/>
      <c r="E3" s="10"/>
      <c r="F3" s="10"/>
      <c r="G3" s="10"/>
      <c r="H3" s="10"/>
      <c r="I3" s="10"/>
      <c r="J3" s="9"/>
      <c r="K3" s="9"/>
      <c r="L3" s="9"/>
      <c r="M3" s="9"/>
      <c r="N3" s="9"/>
      <c r="O3" s="9"/>
      <c r="P3" s="9"/>
      <c r="Q3" s="9"/>
      <c r="R3" s="9"/>
      <c r="S3" s="9"/>
      <c r="T3" s="11"/>
      <c r="U3" s="9"/>
      <c r="V3" s="9"/>
      <c r="W3" s="9"/>
      <c r="X3" s="9"/>
    </row>
    <row r="4" spans="1:24" ht="17.399999999999999" x14ac:dyDescent="0.3">
      <c r="A4" s="441" t="s">
        <v>292</v>
      </c>
      <c r="B4" s="441"/>
      <c r="C4" s="441"/>
      <c r="D4" s="441"/>
      <c r="E4" s="441"/>
      <c r="F4" s="441"/>
      <c r="G4" s="441"/>
      <c r="H4" s="441"/>
      <c r="I4" s="441"/>
      <c r="J4" s="441"/>
      <c r="K4" s="441"/>
      <c r="L4" s="441"/>
      <c r="M4" s="441"/>
      <c r="N4" s="441"/>
      <c r="O4" s="441"/>
      <c r="P4" s="441"/>
      <c r="Q4" s="441"/>
      <c r="R4" s="441"/>
      <c r="S4" s="441"/>
      <c r="T4" s="441"/>
      <c r="U4" s="441"/>
      <c r="V4" s="441"/>
      <c r="W4" s="441"/>
      <c r="X4" s="441"/>
    </row>
    <row r="5" spans="1:24" ht="17.399999999999999" x14ac:dyDescent="0.3">
      <c r="A5" s="441" t="s">
        <v>322</v>
      </c>
      <c r="B5" s="441"/>
      <c r="C5" s="441"/>
      <c r="D5" s="441"/>
      <c r="E5" s="441"/>
      <c r="F5" s="441"/>
      <c r="G5" s="441"/>
      <c r="H5" s="441"/>
      <c r="I5" s="441"/>
      <c r="J5" s="441"/>
      <c r="K5" s="441"/>
      <c r="L5" s="441"/>
      <c r="M5" s="441"/>
      <c r="N5" s="441"/>
      <c r="O5" s="441"/>
      <c r="P5" s="441"/>
      <c r="Q5" s="441"/>
      <c r="R5" s="441"/>
      <c r="S5" s="441"/>
      <c r="T5" s="441"/>
      <c r="U5" s="441"/>
      <c r="V5" s="441"/>
      <c r="W5" s="441"/>
      <c r="X5" s="441"/>
    </row>
    <row r="6" spans="1:24" ht="13.8" x14ac:dyDescent="0.25">
      <c r="A6" s="451" t="s">
        <v>375</v>
      </c>
      <c r="B6" s="451"/>
      <c r="C6" s="451"/>
      <c r="D6" s="451"/>
      <c r="E6" s="451"/>
      <c r="F6" s="451"/>
      <c r="G6" s="451"/>
      <c r="H6" s="451"/>
      <c r="I6" s="451"/>
      <c r="J6" s="451"/>
      <c r="K6" s="451"/>
      <c r="L6" s="451"/>
      <c r="M6" s="451"/>
      <c r="N6" s="451"/>
      <c r="O6" s="451"/>
      <c r="P6" s="451"/>
      <c r="Q6" s="451"/>
      <c r="R6" s="451"/>
      <c r="S6" s="451"/>
      <c r="T6" s="451"/>
      <c r="U6" s="451"/>
      <c r="V6" s="451"/>
      <c r="W6" s="451"/>
      <c r="X6" s="451"/>
    </row>
    <row r="7" spans="1:24" ht="6.75" customHeight="1" x14ac:dyDescent="0.3">
      <c r="A7" s="446"/>
      <c r="B7" s="446"/>
      <c r="C7" s="265"/>
      <c r="D7" s="269"/>
      <c r="E7" s="269"/>
      <c r="F7" s="269"/>
      <c r="G7" s="265"/>
      <c r="H7" s="265"/>
      <c r="I7" s="265"/>
      <c r="J7" s="265"/>
    </row>
    <row r="8" spans="1:24" ht="16.5" customHeight="1" x14ac:dyDescent="0.25">
      <c r="A8" s="447" t="s">
        <v>8</v>
      </c>
      <c r="B8" s="447"/>
      <c r="C8" s="447" t="s">
        <v>234</v>
      </c>
      <c r="D8" s="449" t="s">
        <v>331</v>
      </c>
      <c r="E8" s="449"/>
      <c r="F8" s="449"/>
      <c r="G8" s="448" t="s">
        <v>293</v>
      </c>
      <c r="H8" s="448"/>
      <c r="I8" s="448"/>
      <c r="J8" s="448"/>
      <c r="K8" s="448" t="s">
        <v>9</v>
      </c>
      <c r="L8" s="448"/>
      <c r="M8" s="448"/>
      <c r="N8" s="448"/>
      <c r="O8" s="448" t="s">
        <v>10</v>
      </c>
      <c r="P8" s="448"/>
      <c r="Q8" s="448"/>
      <c r="R8" s="448"/>
      <c r="S8" s="448" t="s">
        <v>11</v>
      </c>
      <c r="T8" s="448"/>
      <c r="U8" s="448"/>
      <c r="V8" s="448"/>
      <c r="W8" s="448"/>
      <c r="X8" s="271" t="s">
        <v>294</v>
      </c>
    </row>
    <row r="9" spans="1:24" ht="20.25" customHeight="1" x14ac:dyDescent="0.25">
      <c r="A9" s="447" t="s">
        <v>20</v>
      </c>
      <c r="B9" s="447"/>
      <c r="C9" s="447"/>
      <c r="D9" s="248" t="s">
        <v>324</v>
      </c>
      <c r="E9" s="248" t="s">
        <v>325</v>
      </c>
      <c r="F9" s="248" t="s">
        <v>326</v>
      </c>
      <c r="G9" s="248" t="s">
        <v>295</v>
      </c>
      <c r="H9" s="248" t="s">
        <v>296</v>
      </c>
      <c r="I9" s="230" t="s">
        <v>297</v>
      </c>
      <c r="J9" s="248" t="s">
        <v>298</v>
      </c>
      <c r="K9" s="248" t="s">
        <v>299</v>
      </c>
      <c r="L9" s="248" t="s">
        <v>230</v>
      </c>
      <c r="M9" s="248" t="s">
        <v>231</v>
      </c>
      <c r="N9" s="248" t="s">
        <v>259</v>
      </c>
      <c r="O9" s="248" t="s">
        <v>261</v>
      </c>
      <c r="P9" s="248" t="s">
        <v>262</v>
      </c>
      <c r="Q9" s="248" t="s">
        <v>263</v>
      </c>
      <c r="R9" s="248" t="s">
        <v>260</v>
      </c>
      <c r="S9" s="248" t="s">
        <v>300</v>
      </c>
      <c r="T9" s="248" t="s">
        <v>301</v>
      </c>
      <c r="U9" s="274" t="s">
        <v>296</v>
      </c>
      <c r="V9" s="248" t="s">
        <v>297</v>
      </c>
      <c r="W9" s="248" t="s">
        <v>302</v>
      </c>
      <c r="X9" s="275" t="s">
        <v>303</v>
      </c>
    </row>
    <row r="10" spans="1:24" ht="12.75" customHeight="1" x14ac:dyDescent="0.25">
      <c r="A10" s="447" t="s">
        <v>21</v>
      </c>
      <c r="B10" s="447"/>
      <c r="C10" s="447"/>
      <c r="D10" s="357"/>
      <c r="E10" s="357"/>
      <c r="F10" s="357"/>
      <c r="G10" s="357">
        <v>1</v>
      </c>
      <c r="H10" s="357">
        <v>2</v>
      </c>
      <c r="I10" s="357">
        <v>3</v>
      </c>
      <c r="J10" s="357">
        <v>4</v>
      </c>
      <c r="K10" s="357">
        <v>5</v>
      </c>
      <c r="L10" s="357">
        <v>6</v>
      </c>
      <c r="M10" s="357">
        <v>7</v>
      </c>
      <c r="N10" s="357">
        <v>8</v>
      </c>
      <c r="O10" s="357">
        <v>9</v>
      </c>
      <c r="P10" s="357">
        <v>10</v>
      </c>
      <c r="Q10" s="357">
        <v>11</v>
      </c>
      <c r="R10" s="357">
        <v>12</v>
      </c>
      <c r="S10" s="357">
        <v>13</v>
      </c>
      <c r="T10" s="357">
        <v>14</v>
      </c>
      <c r="U10" s="358">
        <v>15</v>
      </c>
      <c r="V10" s="357">
        <v>16</v>
      </c>
      <c r="W10" s="357">
        <v>17</v>
      </c>
      <c r="X10" s="359">
        <v>18</v>
      </c>
    </row>
    <row r="11" spans="1:24" ht="15" customHeight="1" x14ac:dyDescent="0.3">
      <c r="A11" s="443" t="s">
        <v>12</v>
      </c>
      <c r="B11" s="443" t="s">
        <v>13</v>
      </c>
      <c r="C11" s="273" t="s">
        <v>235</v>
      </c>
      <c r="D11" s="351"/>
      <c r="E11" s="351"/>
      <c r="F11" s="351"/>
      <c r="G11" s="345"/>
      <c r="H11" s="416" t="s">
        <v>366</v>
      </c>
      <c r="I11" s="416"/>
      <c r="J11" s="416"/>
      <c r="K11" s="416"/>
      <c r="L11" s="416"/>
      <c r="M11" s="416"/>
      <c r="N11" s="416"/>
      <c r="O11" s="416"/>
      <c r="P11" s="325"/>
      <c r="Q11" s="325"/>
      <c r="R11" s="325"/>
      <c r="S11" s="325"/>
      <c r="T11" s="325"/>
      <c r="U11" s="325"/>
      <c r="V11" s="325"/>
      <c r="W11" s="325"/>
      <c r="X11" s="352"/>
    </row>
    <row r="12" spans="1:24" ht="15" customHeight="1" x14ac:dyDescent="0.25">
      <c r="A12" s="443"/>
      <c r="B12" s="443"/>
      <c r="C12" s="273" t="s">
        <v>236</v>
      </c>
      <c r="D12" s="323"/>
      <c r="E12" s="323"/>
      <c r="F12" s="323"/>
      <c r="G12" s="344"/>
      <c r="H12" s="452" t="s">
        <v>367</v>
      </c>
      <c r="I12" s="452"/>
      <c r="J12" s="452"/>
      <c r="K12" s="452"/>
      <c r="L12" s="452"/>
      <c r="M12" s="452"/>
      <c r="N12" s="452"/>
      <c r="O12" s="452"/>
      <c r="P12" s="455" t="s">
        <v>368</v>
      </c>
      <c r="Q12" s="455"/>
      <c r="R12" s="455"/>
      <c r="S12" s="455"/>
      <c r="T12" s="455"/>
      <c r="U12" s="455"/>
      <c r="V12" s="455"/>
      <c r="W12" s="455"/>
      <c r="X12" s="352"/>
    </row>
    <row r="13" spans="1:24" ht="15" customHeight="1" x14ac:dyDescent="0.3">
      <c r="A13" s="443"/>
      <c r="B13" s="443" t="s">
        <v>14</v>
      </c>
      <c r="C13" s="273" t="s">
        <v>235</v>
      </c>
      <c r="D13" s="323"/>
      <c r="E13" s="323"/>
      <c r="F13" s="323"/>
      <c r="G13" s="436" t="s">
        <v>359</v>
      </c>
      <c r="H13" s="456" t="s">
        <v>369</v>
      </c>
      <c r="I13" s="456"/>
      <c r="J13" s="456"/>
      <c r="K13" s="456"/>
      <c r="L13" s="456"/>
      <c r="M13" s="456"/>
      <c r="N13" s="456"/>
      <c r="O13" s="456"/>
      <c r="P13" s="456"/>
      <c r="Q13" s="456"/>
      <c r="R13" s="456"/>
      <c r="S13" s="456"/>
      <c r="T13" s="456"/>
      <c r="U13" s="456"/>
      <c r="V13" s="456"/>
      <c r="W13" s="456"/>
      <c r="X13" s="352"/>
    </row>
    <row r="14" spans="1:24" ht="15" customHeight="1" x14ac:dyDescent="0.3">
      <c r="A14" s="443"/>
      <c r="B14" s="443"/>
      <c r="C14" s="273" t="s">
        <v>236</v>
      </c>
      <c r="D14" s="323"/>
      <c r="E14" s="323"/>
      <c r="F14" s="323"/>
      <c r="G14" s="436"/>
      <c r="H14" s="415" t="s">
        <v>370</v>
      </c>
      <c r="I14" s="415"/>
      <c r="J14" s="415"/>
      <c r="K14" s="415"/>
      <c r="L14" s="415"/>
      <c r="M14" s="415"/>
      <c r="N14" s="415"/>
      <c r="O14" s="415"/>
      <c r="P14" s="415"/>
      <c r="Q14" s="415"/>
      <c r="R14" s="415"/>
      <c r="S14" s="415"/>
      <c r="T14" s="415"/>
      <c r="U14" s="415"/>
      <c r="V14" s="415"/>
      <c r="W14" s="415"/>
      <c r="X14" s="352"/>
    </row>
    <row r="15" spans="1:24" ht="15" customHeight="1" x14ac:dyDescent="0.25">
      <c r="A15" s="443" t="s">
        <v>15</v>
      </c>
      <c r="B15" s="443" t="s">
        <v>13</v>
      </c>
      <c r="C15" s="273" t="s">
        <v>235</v>
      </c>
      <c r="D15" s="436" t="s">
        <v>358</v>
      </c>
      <c r="E15" s="436"/>
      <c r="F15" s="436"/>
      <c r="G15" s="323"/>
      <c r="H15" s="345"/>
      <c r="I15" s="345"/>
      <c r="J15" s="345"/>
      <c r="K15" s="414" t="s">
        <v>349</v>
      </c>
      <c r="L15" s="414"/>
      <c r="M15" s="414"/>
      <c r="N15" s="414"/>
      <c r="O15" s="414"/>
      <c r="P15" s="414"/>
      <c r="Q15" s="414"/>
      <c r="R15" s="414"/>
      <c r="S15" s="414"/>
      <c r="T15" s="323"/>
      <c r="U15" s="346"/>
      <c r="V15" s="323"/>
      <c r="W15" s="347"/>
      <c r="X15" s="352"/>
    </row>
    <row r="16" spans="1:24" ht="15" customHeight="1" x14ac:dyDescent="0.25">
      <c r="A16" s="443"/>
      <c r="B16" s="443"/>
      <c r="C16" s="273" t="s">
        <v>236</v>
      </c>
      <c r="D16" s="436"/>
      <c r="E16" s="436"/>
      <c r="F16" s="436"/>
      <c r="G16" s="323"/>
      <c r="H16" s="345"/>
      <c r="I16" s="345"/>
      <c r="J16" s="345"/>
      <c r="K16" s="414"/>
      <c r="L16" s="414"/>
      <c r="M16" s="414"/>
      <c r="N16" s="414"/>
      <c r="O16" s="414"/>
      <c r="P16" s="414"/>
      <c r="Q16" s="414"/>
      <c r="R16" s="414"/>
      <c r="S16" s="414"/>
      <c r="T16" s="323"/>
      <c r="U16" s="346"/>
      <c r="V16" s="323"/>
      <c r="W16" s="347"/>
      <c r="X16" s="352"/>
    </row>
    <row r="17" spans="1:36" ht="15" customHeight="1" x14ac:dyDescent="0.25">
      <c r="A17" s="443"/>
      <c r="B17" s="443" t="s">
        <v>14</v>
      </c>
      <c r="C17" s="273" t="s">
        <v>235</v>
      </c>
      <c r="D17" s="323"/>
      <c r="E17" s="323"/>
      <c r="F17" s="323"/>
      <c r="G17" s="323"/>
      <c r="H17" s="323"/>
      <c r="I17" s="323"/>
      <c r="J17" s="323"/>
      <c r="K17" s="450" t="s">
        <v>388</v>
      </c>
      <c r="L17" s="450"/>
      <c r="M17" s="450"/>
      <c r="N17" s="450"/>
      <c r="O17" s="450"/>
      <c r="P17" s="450"/>
      <c r="Q17" s="450"/>
      <c r="R17" s="450"/>
      <c r="S17" s="323"/>
      <c r="T17" s="323"/>
      <c r="U17" s="346"/>
      <c r="V17" s="323"/>
      <c r="W17" s="347"/>
      <c r="X17" s="352"/>
      <c r="AB17" s="310" t="s">
        <v>360</v>
      </c>
    </row>
    <row r="18" spans="1:36" ht="15" customHeight="1" x14ac:dyDescent="0.25">
      <c r="A18" s="443"/>
      <c r="B18" s="443"/>
      <c r="C18" s="273" t="s">
        <v>236</v>
      </c>
      <c r="D18" s="323"/>
      <c r="E18" s="323"/>
      <c r="F18" s="323"/>
      <c r="G18" s="323"/>
      <c r="H18" s="323"/>
      <c r="I18" s="323"/>
      <c r="J18" s="323"/>
      <c r="K18" s="450"/>
      <c r="L18" s="450"/>
      <c r="M18" s="450"/>
      <c r="N18" s="450"/>
      <c r="O18" s="450"/>
      <c r="P18" s="450"/>
      <c r="Q18" s="450"/>
      <c r="R18" s="450"/>
      <c r="S18" s="323"/>
      <c r="T18" s="323"/>
      <c r="U18" s="346"/>
      <c r="V18" s="323"/>
      <c r="W18" s="347"/>
      <c r="X18" s="352"/>
    </row>
    <row r="19" spans="1:36" ht="15" customHeight="1" x14ac:dyDescent="0.3">
      <c r="A19" s="443" t="s">
        <v>16</v>
      </c>
      <c r="B19" s="443" t="s">
        <v>13</v>
      </c>
      <c r="C19" s="273" t="s">
        <v>235</v>
      </c>
      <c r="D19" s="323"/>
      <c r="E19" s="323"/>
      <c r="F19" s="323"/>
      <c r="G19" s="458" t="s">
        <v>360</v>
      </c>
      <c r="H19" s="416" t="s">
        <v>371</v>
      </c>
      <c r="I19" s="416"/>
      <c r="J19" s="416"/>
      <c r="K19" s="416"/>
      <c r="L19" s="416"/>
      <c r="M19" s="416"/>
      <c r="N19" s="416"/>
      <c r="O19" s="416"/>
      <c r="P19" s="416"/>
      <c r="Q19" s="416"/>
      <c r="R19" s="416"/>
      <c r="S19" s="416"/>
      <c r="T19" s="416"/>
      <c r="U19" s="416"/>
      <c r="V19" s="416"/>
      <c r="W19" s="416"/>
      <c r="X19" s="352"/>
    </row>
    <row r="20" spans="1:36" ht="15" customHeight="1" x14ac:dyDescent="0.25">
      <c r="A20" s="443"/>
      <c r="B20" s="443"/>
      <c r="C20" s="273" t="s">
        <v>236</v>
      </c>
      <c r="D20" s="323"/>
      <c r="E20" s="323"/>
      <c r="F20" s="323"/>
      <c r="G20" s="458"/>
      <c r="H20" s="452" t="s">
        <v>372</v>
      </c>
      <c r="I20" s="452"/>
      <c r="J20" s="452"/>
      <c r="K20" s="452"/>
      <c r="L20" s="452"/>
      <c r="M20" s="452"/>
      <c r="N20" s="452"/>
      <c r="O20" s="452"/>
      <c r="P20" s="452"/>
      <c r="Q20" s="452"/>
      <c r="R20" s="452"/>
      <c r="S20" s="452"/>
      <c r="T20" s="452"/>
      <c r="U20" s="452"/>
      <c r="V20" s="452"/>
      <c r="W20" s="452"/>
      <c r="X20" s="352"/>
    </row>
    <row r="21" spans="1:36" ht="15" customHeight="1" x14ac:dyDescent="0.3">
      <c r="A21" s="443"/>
      <c r="B21" s="443" t="s">
        <v>14</v>
      </c>
      <c r="C21" s="273" t="s">
        <v>235</v>
      </c>
      <c r="D21" s="323"/>
      <c r="E21" s="323"/>
      <c r="F21" s="323"/>
      <c r="G21" s="345"/>
      <c r="H21" s="453" t="s">
        <v>373</v>
      </c>
      <c r="I21" s="453"/>
      <c r="J21" s="453"/>
      <c r="K21" s="453"/>
      <c r="L21" s="453"/>
      <c r="M21" s="453"/>
      <c r="N21" s="453"/>
      <c r="O21" s="453"/>
      <c r="P21" s="453"/>
      <c r="Q21" s="453"/>
      <c r="R21" s="453"/>
      <c r="S21" s="453"/>
      <c r="T21" s="453"/>
      <c r="U21" s="453"/>
      <c r="V21" s="453"/>
      <c r="W21" s="453"/>
      <c r="X21" s="352"/>
    </row>
    <row r="22" spans="1:36" ht="15" customHeight="1" x14ac:dyDescent="0.3">
      <c r="A22" s="443"/>
      <c r="B22" s="443"/>
      <c r="C22" s="273" t="s">
        <v>236</v>
      </c>
      <c r="D22" s="323"/>
      <c r="E22" s="323"/>
      <c r="F22" s="323"/>
      <c r="G22" s="345"/>
      <c r="H22" s="454" t="s">
        <v>374</v>
      </c>
      <c r="I22" s="454"/>
      <c r="J22" s="454"/>
      <c r="K22" s="454"/>
      <c r="L22" s="454"/>
      <c r="M22" s="454"/>
      <c r="N22" s="454"/>
      <c r="O22" s="454"/>
      <c r="P22" s="454"/>
      <c r="Q22" s="454"/>
      <c r="R22" s="454"/>
      <c r="S22" s="454"/>
      <c r="T22" s="454"/>
      <c r="U22" s="454"/>
      <c r="V22" s="454"/>
      <c r="W22" s="454"/>
      <c r="X22" s="352"/>
    </row>
    <row r="23" spans="1:36" ht="15" customHeight="1" x14ac:dyDescent="0.25">
      <c r="A23" s="443" t="s">
        <v>17</v>
      </c>
      <c r="B23" s="443" t="s">
        <v>13</v>
      </c>
      <c r="C23" s="273" t="s">
        <v>235</v>
      </c>
      <c r="D23" s="323"/>
      <c r="E23" s="323"/>
      <c r="F23" s="323"/>
      <c r="G23" s="344"/>
      <c r="H23" s="436" t="s">
        <v>358</v>
      </c>
      <c r="I23" s="436"/>
      <c r="J23" s="436"/>
      <c r="K23" s="436"/>
      <c r="L23" s="436"/>
      <c r="M23" s="436"/>
      <c r="N23" s="436"/>
      <c r="O23" s="345"/>
      <c r="P23" s="345"/>
      <c r="Q23" s="345"/>
      <c r="R23" s="345"/>
      <c r="S23" s="345"/>
      <c r="T23" s="344"/>
      <c r="U23" s="346"/>
      <c r="V23" s="344"/>
      <c r="W23" s="325"/>
      <c r="X23" s="352"/>
    </row>
    <row r="24" spans="1:36" ht="15" customHeight="1" x14ac:dyDescent="0.25">
      <c r="A24" s="443"/>
      <c r="B24" s="443"/>
      <c r="C24" s="273" t="s">
        <v>236</v>
      </c>
      <c r="D24" s="323"/>
      <c r="E24" s="323"/>
      <c r="F24" s="323"/>
      <c r="G24" s="344"/>
      <c r="H24" s="436"/>
      <c r="I24" s="436"/>
      <c r="J24" s="436"/>
      <c r="K24" s="436"/>
      <c r="L24" s="436"/>
      <c r="M24" s="436"/>
      <c r="N24" s="436"/>
      <c r="O24" s="345"/>
      <c r="P24" s="345"/>
      <c r="Q24" s="345"/>
      <c r="R24" s="345"/>
      <c r="S24" s="345"/>
      <c r="T24" s="344"/>
      <c r="U24" s="346"/>
      <c r="V24" s="344"/>
      <c r="W24" s="325"/>
      <c r="X24" s="352"/>
      <c r="AB24" s="459" t="s">
        <v>349</v>
      </c>
      <c r="AC24" s="460"/>
      <c r="AD24" s="460"/>
      <c r="AE24" s="460"/>
      <c r="AF24" s="460"/>
      <c r="AG24" s="460"/>
      <c r="AH24" s="460"/>
      <c r="AI24" s="460"/>
      <c r="AJ24" s="461"/>
    </row>
    <row r="25" spans="1:36" ht="15" customHeight="1" x14ac:dyDescent="0.25">
      <c r="A25" s="443"/>
      <c r="B25" s="443" t="s">
        <v>14</v>
      </c>
      <c r="C25" s="273" t="s">
        <v>235</v>
      </c>
      <c r="D25" s="323"/>
      <c r="E25" s="323"/>
      <c r="F25" s="323"/>
      <c r="G25" s="445" t="s">
        <v>349</v>
      </c>
      <c r="H25" s="457" t="s">
        <v>386</v>
      </c>
      <c r="I25" s="457"/>
      <c r="J25" s="457"/>
      <c r="K25" s="457"/>
      <c r="L25" s="457"/>
      <c r="M25" s="457"/>
      <c r="N25" s="457"/>
      <c r="O25" s="457"/>
      <c r="P25" s="323"/>
      <c r="Q25" s="323"/>
      <c r="R25" s="344"/>
      <c r="S25" s="344"/>
      <c r="T25" s="344"/>
      <c r="U25" s="346"/>
      <c r="V25" s="344"/>
      <c r="W25" s="325"/>
      <c r="X25" s="352"/>
      <c r="AB25" s="462"/>
      <c r="AC25" s="463"/>
      <c r="AD25" s="463"/>
      <c r="AE25" s="463"/>
      <c r="AF25" s="463"/>
      <c r="AG25" s="463"/>
      <c r="AH25" s="463"/>
      <c r="AI25" s="463"/>
      <c r="AJ25" s="464"/>
    </row>
    <row r="26" spans="1:36" ht="15" customHeight="1" x14ac:dyDescent="0.25">
      <c r="A26" s="443"/>
      <c r="B26" s="443"/>
      <c r="C26" s="273" t="s">
        <v>236</v>
      </c>
      <c r="D26" s="323"/>
      <c r="E26" s="323"/>
      <c r="F26" s="323"/>
      <c r="G26" s="445"/>
      <c r="H26" s="457"/>
      <c r="I26" s="457"/>
      <c r="J26" s="457"/>
      <c r="K26" s="457"/>
      <c r="L26" s="457"/>
      <c r="M26" s="457"/>
      <c r="N26" s="457"/>
      <c r="O26" s="457"/>
      <c r="P26" s="323"/>
      <c r="Q26" s="323"/>
      <c r="R26" s="325"/>
      <c r="S26" s="325"/>
      <c r="T26" s="325"/>
      <c r="U26" s="346"/>
      <c r="V26" s="325"/>
      <c r="W26" s="325"/>
      <c r="X26" s="352"/>
    </row>
    <row r="27" spans="1:36" ht="15" customHeight="1" x14ac:dyDescent="0.25">
      <c r="A27" s="443" t="s">
        <v>18</v>
      </c>
      <c r="B27" s="443" t="s">
        <v>13</v>
      </c>
      <c r="C27" s="273" t="s">
        <v>235</v>
      </c>
      <c r="D27" s="323"/>
      <c r="E27" s="323"/>
      <c r="F27" s="323"/>
      <c r="G27" s="323"/>
      <c r="H27" s="458" t="s">
        <v>387</v>
      </c>
      <c r="I27" s="458"/>
      <c r="J27" s="458"/>
      <c r="K27" s="458"/>
      <c r="L27" s="458"/>
      <c r="M27" s="458"/>
      <c r="N27" s="458"/>
      <c r="O27" s="458"/>
      <c r="P27" s="458"/>
      <c r="Q27" s="458"/>
      <c r="R27" s="458"/>
      <c r="S27" s="458"/>
      <c r="T27" s="458"/>
      <c r="U27" s="458"/>
      <c r="V27" s="458"/>
      <c r="W27" s="458"/>
      <c r="X27" s="352"/>
    </row>
    <row r="28" spans="1:36" ht="15" customHeight="1" x14ac:dyDescent="0.25">
      <c r="A28" s="443"/>
      <c r="B28" s="443"/>
      <c r="C28" s="273" t="s">
        <v>236</v>
      </c>
      <c r="D28" s="323"/>
      <c r="E28" s="323"/>
      <c r="F28" s="323"/>
      <c r="G28" s="323"/>
      <c r="H28" s="458"/>
      <c r="I28" s="458"/>
      <c r="J28" s="458"/>
      <c r="K28" s="458"/>
      <c r="L28" s="458"/>
      <c r="M28" s="458"/>
      <c r="N28" s="458"/>
      <c r="O28" s="458"/>
      <c r="P28" s="458"/>
      <c r="Q28" s="458"/>
      <c r="R28" s="458"/>
      <c r="S28" s="458"/>
      <c r="T28" s="458"/>
      <c r="U28" s="458"/>
      <c r="V28" s="458"/>
      <c r="W28" s="458"/>
      <c r="X28" s="352"/>
    </row>
    <row r="29" spans="1:36" ht="15" customHeight="1" x14ac:dyDescent="0.25">
      <c r="A29" s="443"/>
      <c r="B29" s="443" t="s">
        <v>14</v>
      </c>
      <c r="C29" s="273" t="s">
        <v>235</v>
      </c>
      <c r="D29" s="323"/>
      <c r="E29" s="323"/>
      <c r="F29" s="323"/>
      <c r="G29" s="445" t="s">
        <v>349</v>
      </c>
      <c r="H29" s="458"/>
      <c r="I29" s="458"/>
      <c r="J29" s="458"/>
      <c r="K29" s="458"/>
      <c r="L29" s="458"/>
      <c r="M29" s="458"/>
      <c r="N29" s="458"/>
      <c r="O29" s="458"/>
      <c r="P29" s="458"/>
      <c r="Q29" s="458"/>
      <c r="R29" s="458"/>
      <c r="S29" s="458"/>
      <c r="T29" s="458"/>
      <c r="U29" s="458"/>
      <c r="V29" s="458"/>
      <c r="W29" s="458"/>
      <c r="X29" s="352"/>
    </row>
    <row r="30" spans="1:36" ht="15" customHeight="1" x14ac:dyDescent="0.25">
      <c r="A30" s="443"/>
      <c r="B30" s="443"/>
      <c r="C30" s="273" t="s">
        <v>236</v>
      </c>
      <c r="D30" s="323"/>
      <c r="E30" s="323"/>
      <c r="F30" s="323"/>
      <c r="G30" s="445"/>
      <c r="H30" s="458"/>
      <c r="I30" s="458"/>
      <c r="J30" s="458"/>
      <c r="K30" s="458"/>
      <c r="L30" s="458"/>
      <c r="M30" s="458"/>
      <c r="N30" s="458"/>
      <c r="O30" s="458"/>
      <c r="P30" s="458"/>
      <c r="Q30" s="458"/>
      <c r="R30" s="458"/>
      <c r="S30" s="458"/>
      <c r="T30" s="458"/>
      <c r="U30" s="458"/>
      <c r="V30" s="458"/>
      <c r="W30" s="458"/>
      <c r="X30" s="352"/>
    </row>
    <row r="31" spans="1:36" ht="15" customHeight="1" x14ac:dyDescent="0.25">
      <c r="A31" s="443" t="s">
        <v>19</v>
      </c>
      <c r="B31" s="443" t="s">
        <v>13</v>
      </c>
      <c r="C31" s="273" t="s">
        <v>235</v>
      </c>
      <c r="D31" s="323"/>
      <c r="E31" s="323"/>
      <c r="F31" s="323"/>
      <c r="G31" s="347"/>
      <c r="H31" s="347"/>
      <c r="I31" s="347"/>
      <c r="J31" s="347"/>
      <c r="K31" s="347"/>
      <c r="L31" s="347"/>
      <c r="M31" s="347"/>
      <c r="N31" s="325"/>
      <c r="O31" s="325"/>
      <c r="P31" s="325"/>
      <c r="Q31" s="325"/>
      <c r="R31" s="325"/>
      <c r="S31" s="325"/>
      <c r="T31" s="345"/>
      <c r="U31" s="345"/>
      <c r="V31" s="345"/>
      <c r="W31" s="345"/>
      <c r="X31" s="352"/>
    </row>
    <row r="32" spans="1:36" ht="15" customHeight="1" x14ac:dyDescent="0.25">
      <c r="A32" s="443"/>
      <c r="B32" s="443"/>
      <c r="C32" s="273" t="s">
        <v>236</v>
      </c>
      <c r="D32" s="323"/>
      <c r="E32" s="323"/>
      <c r="F32" s="323"/>
      <c r="G32" s="347"/>
      <c r="H32" s="347"/>
      <c r="I32" s="347"/>
      <c r="J32" s="347"/>
      <c r="K32" s="347"/>
      <c r="L32" s="347"/>
      <c r="M32" s="347"/>
      <c r="N32" s="325"/>
      <c r="O32" s="325"/>
      <c r="P32" s="325"/>
      <c r="Q32" s="325"/>
      <c r="R32" s="325"/>
      <c r="S32" s="325"/>
      <c r="T32" s="345"/>
      <c r="U32" s="345"/>
      <c r="V32" s="345"/>
      <c r="W32" s="345"/>
      <c r="X32" s="352"/>
    </row>
    <row r="33" spans="1:24" ht="15" customHeight="1" x14ac:dyDescent="0.25">
      <c r="A33" s="443"/>
      <c r="B33" s="443" t="s">
        <v>14</v>
      </c>
      <c r="C33" s="273" t="s">
        <v>235</v>
      </c>
      <c r="D33" s="323"/>
      <c r="E33" s="323"/>
      <c r="F33" s="323"/>
      <c r="G33" s="330"/>
      <c r="H33" s="330"/>
      <c r="I33" s="330"/>
      <c r="J33" s="347"/>
      <c r="K33" s="347"/>
      <c r="L33" s="347"/>
      <c r="M33" s="347"/>
      <c r="N33" s="347"/>
      <c r="O33" s="348"/>
      <c r="P33" s="348"/>
      <c r="Q33" s="348"/>
      <c r="R33" s="348"/>
      <c r="S33" s="348"/>
      <c r="T33" s="345"/>
      <c r="U33" s="345"/>
      <c r="V33" s="345"/>
      <c r="W33" s="345"/>
      <c r="X33" s="352"/>
    </row>
    <row r="34" spans="1:24" ht="15" customHeight="1" x14ac:dyDescent="0.25">
      <c r="A34" s="443"/>
      <c r="B34" s="443"/>
      <c r="C34" s="273" t="s">
        <v>236</v>
      </c>
      <c r="D34" s="323"/>
      <c r="E34" s="323"/>
      <c r="F34" s="323"/>
      <c r="G34" s="325"/>
      <c r="H34" s="325"/>
      <c r="I34" s="325"/>
      <c r="J34" s="347"/>
      <c r="K34" s="347"/>
      <c r="L34" s="347"/>
      <c r="M34" s="347"/>
      <c r="N34" s="347"/>
      <c r="O34" s="348"/>
      <c r="P34" s="348"/>
      <c r="Q34" s="348"/>
      <c r="R34" s="348"/>
      <c r="S34" s="348"/>
      <c r="T34" s="345"/>
      <c r="U34" s="345"/>
      <c r="V34" s="345"/>
      <c r="W34" s="345"/>
      <c r="X34" s="352"/>
    </row>
    <row r="35" spans="1:24" ht="15" hidden="1" customHeight="1" x14ac:dyDescent="0.25">
      <c r="A35" s="442" t="s">
        <v>254</v>
      </c>
      <c r="B35" s="443" t="s">
        <v>13</v>
      </c>
      <c r="C35" s="273" t="s">
        <v>235</v>
      </c>
      <c r="D35" s="299"/>
      <c r="E35" s="299"/>
      <c r="F35" s="299"/>
      <c r="G35" s="299"/>
      <c r="H35" s="299"/>
      <c r="I35" s="299"/>
      <c r="J35" s="268"/>
      <c r="K35" s="268"/>
      <c r="L35" s="268"/>
      <c r="M35" s="268"/>
      <c r="N35" s="268"/>
      <c r="O35" s="268"/>
      <c r="P35" s="268"/>
      <c r="Q35" s="268"/>
      <c r="R35" s="268"/>
      <c r="S35" s="268"/>
      <c r="T35" s="268"/>
      <c r="U35" s="279"/>
      <c r="V35" s="268"/>
      <c r="W35" s="268"/>
      <c r="X35" s="275"/>
    </row>
    <row r="36" spans="1:24" ht="15" hidden="1" customHeight="1" x14ac:dyDescent="0.25">
      <c r="A36" s="442"/>
      <c r="B36" s="443"/>
      <c r="C36" s="273" t="s">
        <v>236</v>
      </c>
      <c r="D36" s="299"/>
      <c r="E36" s="299"/>
      <c r="F36" s="299"/>
      <c r="G36" s="299"/>
      <c r="H36" s="299"/>
      <c r="I36" s="299"/>
      <c r="J36" s="268"/>
      <c r="K36" s="268"/>
      <c r="L36" s="268"/>
      <c r="M36" s="268"/>
      <c r="N36" s="268"/>
      <c r="O36" s="268"/>
      <c r="P36" s="268"/>
      <c r="Q36" s="268"/>
      <c r="R36" s="268"/>
      <c r="S36" s="268"/>
      <c r="T36" s="268"/>
      <c r="U36" s="279"/>
      <c r="V36" s="268"/>
      <c r="W36" s="268"/>
      <c r="X36" s="275"/>
    </row>
    <row r="37" spans="1:24" ht="15" hidden="1" customHeight="1" x14ac:dyDescent="0.25">
      <c r="A37" s="442"/>
      <c r="B37" s="443" t="s">
        <v>14</v>
      </c>
      <c r="C37" s="273" t="s">
        <v>235</v>
      </c>
      <c r="D37" s="299"/>
      <c r="E37" s="299"/>
      <c r="F37" s="299"/>
      <c r="G37" s="268"/>
      <c r="H37" s="268"/>
      <c r="I37" s="268"/>
      <c r="J37" s="268"/>
      <c r="K37" s="268"/>
      <c r="L37" s="268"/>
      <c r="M37" s="268"/>
      <c r="N37" s="268"/>
      <c r="O37" s="268"/>
      <c r="P37" s="268"/>
      <c r="Q37" s="268"/>
      <c r="R37" s="268"/>
      <c r="S37" s="268"/>
      <c r="T37" s="268"/>
      <c r="U37" s="279"/>
      <c r="V37" s="268"/>
      <c r="W37" s="268"/>
      <c r="X37" s="275"/>
    </row>
    <row r="38" spans="1:24" ht="15" hidden="1" customHeight="1" x14ac:dyDescent="0.25">
      <c r="A38" s="442"/>
      <c r="B38" s="443"/>
      <c r="C38" s="273" t="s">
        <v>236</v>
      </c>
      <c r="D38" s="299"/>
      <c r="E38" s="299"/>
      <c r="F38" s="299"/>
      <c r="G38" s="268"/>
      <c r="H38" s="268"/>
      <c r="I38" s="268"/>
      <c r="J38" s="268"/>
      <c r="K38" s="268"/>
      <c r="L38" s="268"/>
      <c r="M38" s="268"/>
      <c r="N38" s="268"/>
      <c r="O38" s="268"/>
      <c r="P38" s="268"/>
      <c r="Q38" s="268"/>
      <c r="R38" s="268"/>
      <c r="S38" s="268"/>
      <c r="T38" s="268"/>
      <c r="U38" s="279"/>
      <c r="V38" s="268"/>
      <c r="W38" s="268"/>
      <c r="X38" s="275"/>
    </row>
    <row r="39" spans="1:24" ht="15" x14ac:dyDescent="0.25">
      <c r="J39">
        <f>80/7</f>
        <v>11.428571428571429</v>
      </c>
      <c r="T39" s="444"/>
      <c r="U39" s="444"/>
      <c r="V39" s="444"/>
      <c r="W39" s="444"/>
      <c r="X39" s="444"/>
    </row>
  </sheetData>
  <mergeCells count="59">
    <mergeCell ref="AB24:AJ25"/>
    <mergeCell ref="H23:N24"/>
    <mergeCell ref="K15:S16"/>
    <mergeCell ref="G19:G20"/>
    <mergeCell ref="K17:R18"/>
    <mergeCell ref="H19:W19"/>
    <mergeCell ref="H20:W20"/>
    <mergeCell ref="H21:W21"/>
    <mergeCell ref="H22:W22"/>
    <mergeCell ref="A23:A26"/>
    <mergeCell ref="B23:B24"/>
    <mergeCell ref="B25:B26"/>
    <mergeCell ref="G25:G26"/>
    <mergeCell ref="H25:O26"/>
    <mergeCell ref="B11:B12"/>
    <mergeCell ref="A19:A22"/>
    <mergeCell ref="B19:B20"/>
    <mergeCell ref="B15:B16"/>
    <mergeCell ref="D15:F16"/>
    <mergeCell ref="A5:X5"/>
    <mergeCell ref="B17:B18"/>
    <mergeCell ref="A7:B7"/>
    <mergeCell ref="A8:B8"/>
    <mergeCell ref="C8:C10"/>
    <mergeCell ref="G8:J8"/>
    <mergeCell ref="K8:N8"/>
    <mergeCell ref="O8:R8"/>
    <mergeCell ref="S8:W8"/>
    <mergeCell ref="A9:B9"/>
    <mergeCell ref="A10:B10"/>
    <mergeCell ref="D8:F8"/>
    <mergeCell ref="B13:B14"/>
    <mergeCell ref="A15:A18"/>
    <mergeCell ref="A6:X6"/>
    <mergeCell ref="A11:A14"/>
    <mergeCell ref="A35:A38"/>
    <mergeCell ref="B35:B36"/>
    <mergeCell ref="B37:B38"/>
    <mergeCell ref="T39:X39"/>
    <mergeCell ref="A1:O1"/>
    <mergeCell ref="R1:X1"/>
    <mergeCell ref="A2:O2"/>
    <mergeCell ref="R2:X2"/>
    <mergeCell ref="A4:X4"/>
    <mergeCell ref="A27:A30"/>
    <mergeCell ref="B27:B28"/>
    <mergeCell ref="B29:B30"/>
    <mergeCell ref="A31:A34"/>
    <mergeCell ref="B31:B32"/>
    <mergeCell ref="B33:B34"/>
    <mergeCell ref="B21:B22"/>
    <mergeCell ref="G29:G30"/>
    <mergeCell ref="H27:W30"/>
    <mergeCell ref="G13:G14"/>
    <mergeCell ref="H11:O11"/>
    <mergeCell ref="H12:O12"/>
    <mergeCell ref="P12:W12"/>
    <mergeCell ref="H13:W13"/>
    <mergeCell ref="H14:W14"/>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47"/>
  <sheetViews>
    <sheetView topLeftCell="A3" zoomScale="72" zoomScaleNormal="72" workbookViewId="0">
      <selection activeCell="K33" sqref="K33"/>
    </sheetView>
  </sheetViews>
  <sheetFormatPr defaultRowHeight="13.2" x14ac:dyDescent="0.25"/>
  <cols>
    <col min="1" max="1" width="7.77734375" customWidth="1"/>
    <col min="2" max="2" width="6" customWidth="1"/>
    <col min="3" max="6" width="4.5546875" customWidth="1"/>
    <col min="7" max="7" width="7.6640625" customWidth="1"/>
    <col min="8" max="23" width="5.44140625" customWidth="1"/>
    <col min="24" max="24" width="10.44140625" customWidth="1"/>
    <col min="256" max="256" width="5.6640625" customWidth="1"/>
    <col min="257" max="257" width="6" customWidth="1"/>
    <col min="258" max="258" width="4.5546875" customWidth="1"/>
    <col min="259" max="259" width="6.44140625" customWidth="1"/>
    <col min="260" max="275" width="5.44140625" customWidth="1"/>
    <col min="276" max="276" width="4.88671875" customWidth="1"/>
    <col min="512" max="512" width="5.6640625" customWidth="1"/>
    <col min="513" max="513" width="6" customWidth="1"/>
    <col min="514" max="514" width="4.5546875" customWidth="1"/>
    <col min="515" max="515" width="6.44140625" customWidth="1"/>
    <col min="516" max="531" width="5.44140625" customWidth="1"/>
    <col min="532" max="532" width="4.88671875" customWidth="1"/>
    <col min="768" max="768" width="5.6640625" customWidth="1"/>
    <col min="769" max="769" width="6" customWidth="1"/>
    <col min="770" max="770" width="4.5546875" customWidth="1"/>
    <col min="771" max="771" width="6.44140625" customWidth="1"/>
    <col min="772" max="787" width="5.44140625" customWidth="1"/>
    <col min="788" max="788" width="4.88671875" customWidth="1"/>
    <col min="1024" max="1024" width="5.6640625" customWidth="1"/>
    <col min="1025" max="1025" width="6" customWidth="1"/>
    <col min="1026" max="1026" width="4.5546875" customWidth="1"/>
    <col min="1027" max="1027" width="6.44140625" customWidth="1"/>
    <col min="1028" max="1043" width="5.44140625" customWidth="1"/>
    <col min="1044" max="1044" width="4.88671875" customWidth="1"/>
    <col min="1280" max="1280" width="5.6640625" customWidth="1"/>
    <col min="1281" max="1281" width="6" customWidth="1"/>
    <col min="1282" max="1282" width="4.5546875" customWidth="1"/>
    <col min="1283" max="1283" width="6.44140625" customWidth="1"/>
    <col min="1284" max="1299" width="5.44140625" customWidth="1"/>
    <col min="1300" max="1300" width="4.88671875" customWidth="1"/>
    <col min="1536" max="1536" width="5.6640625" customWidth="1"/>
    <col min="1537" max="1537" width="6" customWidth="1"/>
    <col min="1538" max="1538" width="4.5546875" customWidth="1"/>
    <col min="1539" max="1539" width="6.44140625" customWidth="1"/>
    <col min="1540" max="1555" width="5.44140625" customWidth="1"/>
    <col min="1556" max="1556" width="4.88671875" customWidth="1"/>
    <col min="1792" max="1792" width="5.6640625" customWidth="1"/>
    <col min="1793" max="1793" width="6" customWidth="1"/>
    <col min="1794" max="1794" width="4.5546875" customWidth="1"/>
    <col min="1795" max="1795" width="6.44140625" customWidth="1"/>
    <col min="1796" max="1811" width="5.44140625" customWidth="1"/>
    <col min="1812" max="1812" width="4.88671875" customWidth="1"/>
    <col min="2048" max="2048" width="5.6640625" customWidth="1"/>
    <col min="2049" max="2049" width="6" customWidth="1"/>
    <col min="2050" max="2050" width="4.5546875" customWidth="1"/>
    <col min="2051" max="2051" width="6.44140625" customWidth="1"/>
    <col min="2052" max="2067" width="5.44140625" customWidth="1"/>
    <col min="2068" max="2068" width="4.88671875" customWidth="1"/>
    <col min="2304" max="2304" width="5.6640625" customWidth="1"/>
    <col min="2305" max="2305" width="6" customWidth="1"/>
    <col min="2306" max="2306" width="4.5546875" customWidth="1"/>
    <col min="2307" max="2307" width="6.44140625" customWidth="1"/>
    <col min="2308" max="2323" width="5.44140625" customWidth="1"/>
    <col min="2324" max="2324" width="4.88671875" customWidth="1"/>
    <col min="2560" max="2560" width="5.6640625" customWidth="1"/>
    <col min="2561" max="2561" width="6" customWidth="1"/>
    <col min="2562" max="2562" width="4.5546875" customWidth="1"/>
    <col min="2563" max="2563" width="6.44140625" customWidth="1"/>
    <col min="2564" max="2579" width="5.44140625" customWidth="1"/>
    <col min="2580" max="2580" width="4.88671875" customWidth="1"/>
    <col min="2816" max="2816" width="5.6640625" customWidth="1"/>
    <col min="2817" max="2817" width="6" customWidth="1"/>
    <col min="2818" max="2818" width="4.5546875" customWidth="1"/>
    <col min="2819" max="2819" width="6.44140625" customWidth="1"/>
    <col min="2820" max="2835" width="5.44140625" customWidth="1"/>
    <col min="2836" max="2836" width="4.88671875" customWidth="1"/>
    <col min="3072" max="3072" width="5.6640625" customWidth="1"/>
    <col min="3073" max="3073" width="6" customWidth="1"/>
    <col min="3074" max="3074" width="4.5546875" customWidth="1"/>
    <col min="3075" max="3075" width="6.44140625" customWidth="1"/>
    <col min="3076" max="3091" width="5.44140625" customWidth="1"/>
    <col min="3092" max="3092" width="4.88671875" customWidth="1"/>
    <col min="3328" max="3328" width="5.6640625" customWidth="1"/>
    <col min="3329" max="3329" width="6" customWidth="1"/>
    <col min="3330" max="3330" width="4.5546875" customWidth="1"/>
    <col min="3331" max="3331" width="6.44140625" customWidth="1"/>
    <col min="3332" max="3347" width="5.44140625" customWidth="1"/>
    <col min="3348" max="3348" width="4.88671875" customWidth="1"/>
    <col min="3584" max="3584" width="5.6640625" customWidth="1"/>
    <col min="3585" max="3585" width="6" customWidth="1"/>
    <col min="3586" max="3586" width="4.5546875" customWidth="1"/>
    <col min="3587" max="3587" width="6.44140625" customWidth="1"/>
    <col min="3588" max="3603" width="5.44140625" customWidth="1"/>
    <col min="3604" max="3604" width="4.88671875" customWidth="1"/>
    <col min="3840" max="3840" width="5.6640625" customWidth="1"/>
    <col min="3841" max="3841" width="6" customWidth="1"/>
    <col min="3842" max="3842" width="4.5546875" customWidth="1"/>
    <col min="3843" max="3843" width="6.44140625" customWidth="1"/>
    <col min="3844" max="3859" width="5.44140625" customWidth="1"/>
    <col min="3860" max="3860" width="4.88671875" customWidth="1"/>
    <col min="4096" max="4096" width="5.6640625" customWidth="1"/>
    <col min="4097" max="4097" width="6" customWidth="1"/>
    <col min="4098" max="4098" width="4.5546875" customWidth="1"/>
    <col min="4099" max="4099" width="6.44140625" customWidth="1"/>
    <col min="4100" max="4115" width="5.44140625" customWidth="1"/>
    <col min="4116" max="4116" width="4.88671875" customWidth="1"/>
    <col min="4352" max="4352" width="5.6640625" customWidth="1"/>
    <col min="4353" max="4353" width="6" customWidth="1"/>
    <col min="4354" max="4354" width="4.5546875" customWidth="1"/>
    <col min="4355" max="4355" width="6.44140625" customWidth="1"/>
    <col min="4356" max="4371" width="5.44140625" customWidth="1"/>
    <col min="4372" max="4372" width="4.88671875" customWidth="1"/>
    <col min="4608" max="4608" width="5.6640625" customWidth="1"/>
    <col min="4609" max="4609" width="6" customWidth="1"/>
    <col min="4610" max="4610" width="4.5546875" customWidth="1"/>
    <col min="4611" max="4611" width="6.44140625" customWidth="1"/>
    <col min="4612" max="4627" width="5.44140625" customWidth="1"/>
    <col min="4628" max="4628" width="4.88671875" customWidth="1"/>
    <col min="4864" max="4864" width="5.6640625" customWidth="1"/>
    <col min="4865" max="4865" width="6" customWidth="1"/>
    <col min="4866" max="4866" width="4.5546875" customWidth="1"/>
    <col min="4867" max="4867" width="6.44140625" customWidth="1"/>
    <col min="4868" max="4883" width="5.44140625" customWidth="1"/>
    <col min="4884" max="4884" width="4.88671875" customWidth="1"/>
    <col min="5120" max="5120" width="5.6640625" customWidth="1"/>
    <col min="5121" max="5121" width="6" customWidth="1"/>
    <col min="5122" max="5122" width="4.5546875" customWidth="1"/>
    <col min="5123" max="5123" width="6.44140625" customWidth="1"/>
    <col min="5124" max="5139" width="5.44140625" customWidth="1"/>
    <col min="5140" max="5140" width="4.88671875" customWidth="1"/>
    <col min="5376" max="5376" width="5.6640625" customWidth="1"/>
    <col min="5377" max="5377" width="6" customWidth="1"/>
    <col min="5378" max="5378" width="4.5546875" customWidth="1"/>
    <col min="5379" max="5379" width="6.44140625" customWidth="1"/>
    <col min="5380" max="5395" width="5.44140625" customWidth="1"/>
    <col min="5396" max="5396" width="4.88671875" customWidth="1"/>
    <col min="5632" max="5632" width="5.6640625" customWidth="1"/>
    <col min="5633" max="5633" width="6" customWidth="1"/>
    <col min="5634" max="5634" width="4.5546875" customWidth="1"/>
    <col min="5635" max="5635" width="6.44140625" customWidth="1"/>
    <col min="5636" max="5651" width="5.44140625" customWidth="1"/>
    <col min="5652" max="5652" width="4.88671875" customWidth="1"/>
    <col min="5888" max="5888" width="5.6640625" customWidth="1"/>
    <col min="5889" max="5889" width="6" customWidth="1"/>
    <col min="5890" max="5890" width="4.5546875" customWidth="1"/>
    <col min="5891" max="5891" width="6.44140625" customWidth="1"/>
    <col min="5892" max="5907" width="5.44140625" customWidth="1"/>
    <col min="5908" max="5908" width="4.88671875" customWidth="1"/>
    <col min="6144" max="6144" width="5.6640625" customWidth="1"/>
    <col min="6145" max="6145" width="6" customWidth="1"/>
    <col min="6146" max="6146" width="4.5546875" customWidth="1"/>
    <col min="6147" max="6147" width="6.44140625" customWidth="1"/>
    <col min="6148" max="6163" width="5.44140625" customWidth="1"/>
    <col min="6164" max="6164" width="4.88671875" customWidth="1"/>
    <col min="6400" max="6400" width="5.6640625" customWidth="1"/>
    <col min="6401" max="6401" width="6" customWidth="1"/>
    <col min="6402" max="6402" width="4.5546875" customWidth="1"/>
    <col min="6403" max="6403" width="6.44140625" customWidth="1"/>
    <col min="6404" max="6419" width="5.44140625" customWidth="1"/>
    <col min="6420" max="6420" width="4.88671875" customWidth="1"/>
    <col min="6656" max="6656" width="5.6640625" customWidth="1"/>
    <col min="6657" max="6657" width="6" customWidth="1"/>
    <col min="6658" max="6658" width="4.5546875" customWidth="1"/>
    <col min="6659" max="6659" width="6.44140625" customWidth="1"/>
    <col min="6660" max="6675" width="5.44140625" customWidth="1"/>
    <col min="6676" max="6676" width="4.88671875" customWidth="1"/>
    <col min="6912" max="6912" width="5.6640625" customWidth="1"/>
    <col min="6913" max="6913" width="6" customWidth="1"/>
    <col min="6914" max="6914" width="4.5546875" customWidth="1"/>
    <col min="6915" max="6915" width="6.44140625" customWidth="1"/>
    <col min="6916" max="6931" width="5.44140625" customWidth="1"/>
    <col min="6932" max="6932" width="4.88671875" customWidth="1"/>
    <col min="7168" max="7168" width="5.6640625" customWidth="1"/>
    <col min="7169" max="7169" width="6" customWidth="1"/>
    <col min="7170" max="7170" width="4.5546875" customWidth="1"/>
    <col min="7171" max="7171" width="6.44140625" customWidth="1"/>
    <col min="7172" max="7187" width="5.44140625" customWidth="1"/>
    <col min="7188" max="7188" width="4.88671875" customWidth="1"/>
    <col min="7424" max="7424" width="5.6640625" customWidth="1"/>
    <col min="7425" max="7425" width="6" customWidth="1"/>
    <col min="7426" max="7426" width="4.5546875" customWidth="1"/>
    <col min="7427" max="7427" width="6.44140625" customWidth="1"/>
    <col min="7428" max="7443" width="5.44140625" customWidth="1"/>
    <col min="7444" max="7444" width="4.88671875" customWidth="1"/>
    <col min="7680" max="7680" width="5.6640625" customWidth="1"/>
    <col min="7681" max="7681" width="6" customWidth="1"/>
    <col min="7682" max="7682" width="4.5546875" customWidth="1"/>
    <col min="7683" max="7683" width="6.44140625" customWidth="1"/>
    <col min="7684" max="7699" width="5.44140625" customWidth="1"/>
    <col min="7700" max="7700" width="4.88671875" customWidth="1"/>
    <col min="7936" max="7936" width="5.6640625" customWidth="1"/>
    <col min="7937" max="7937" width="6" customWidth="1"/>
    <col min="7938" max="7938" width="4.5546875" customWidth="1"/>
    <col min="7939" max="7939" width="6.44140625" customWidth="1"/>
    <col min="7940" max="7955" width="5.44140625" customWidth="1"/>
    <col min="7956" max="7956" width="4.88671875" customWidth="1"/>
    <col min="8192" max="8192" width="5.6640625" customWidth="1"/>
    <col min="8193" max="8193" width="6" customWidth="1"/>
    <col min="8194" max="8194" width="4.5546875" customWidth="1"/>
    <col min="8195" max="8195" width="6.44140625" customWidth="1"/>
    <col min="8196" max="8211" width="5.44140625" customWidth="1"/>
    <col min="8212" max="8212" width="4.88671875" customWidth="1"/>
    <col min="8448" max="8448" width="5.6640625" customWidth="1"/>
    <col min="8449" max="8449" width="6" customWidth="1"/>
    <col min="8450" max="8450" width="4.5546875" customWidth="1"/>
    <col min="8451" max="8451" width="6.44140625" customWidth="1"/>
    <col min="8452" max="8467" width="5.44140625" customWidth="1"/>
    <col min="8468" max="8468" width="4.88671875" customWidth="1"/>
    <col min="8704" max="8704" width="5.6640625" customWidth="1"/>
    <col min="8705" max="8705" width="6" customWidth="1"/>
    <col min="8706" max="8706" width="4.5546875" customWidth="1"/>
    <col min="8707" max="8707" width="6.44140625" customWidth="1"/>
    <col min="8708" max="8723" width="5.44140625" customWidth="1"/>
    <col min="8724" max="8724" width="4.88671875" customWidth="1"/>
    <col min="8960" max="8960" width="5.6640625" customWidth="1"/>
    <col min="8961" max="8961" width="6" customWidth="1"/>
    <col min="8962" max="8962" width="4.5546875" customWidth="1"/>
    <col min="8963" max="8963" width="6.44140625" customWidth="1"/>
    <col min="8964" max="8979" width="5.44140625" customWidth="1"/>
    <col min="8980" max="8980" width="4.88671875" customWidth="1"/>
    <col min="9216" max="9216" width="5.6640625" customWidth="1"/>
    <col min="9217" max="9217" width="6" customWidth="1"/>
    <col min="9218" max="9218" width="4.5546875" customWidth="1"/>
    <col min="9219" max="9219" width="6.44140625" customWidth="1"/>
    <col min="9220" max="9235" width="5.44140625" customWidth="1"/>
    <col min="9236" max="9236" width="4.88671875" customWidth="1"/>
    <col min="9472" max="9472" width="5.6640625" customWidth="1"/>
    <col min="9473" max="9473" width="6" customWidth="1"/>
    <col min="9474" max="9474" width="4.5546875" customWidth="1"/>
    <col min="9475" max="9475" width="6.44140625" customWidth="1"/>
    <col min="9476" max="9491" width="5.44140625" customWidth="1"/>
    <col min="9492" max="9492" width="4.88671875" customWidth="1"/>
    <col min="9728" max="9728" width="5.6640625" customWidth="1"/>
    <col min="9729" max="9729" width="6" customWidth="1"/>
    <col min="9730" max="9730" width="4.5546875" customWidth="1"/>
    <col min="9731" max="9731" width="6.44140625" customWidth="1"/>
    <col min="9732" max="9747" width="5.44140625" customWidth="1"/>
    <col min="9748" max="9748" width="4.88671875" customWidth="1"/>
    <col min="9984" max="9984" width="5.6640625" customWidth="1"/>
    <col min="9985" max="9985" width="6" customWidth="1"/>
    <col min="9986" max="9986" width="4.5546875" customWidth="1"/>
    <col min="9987" max="9987" width="6.44140625" customWidth="1"/>
    <col min="9988" max="10003" width="5.44140625" customWidth="1"/>
    <col min="10004" max="10004" width="4.88671875" customWidth="1"/>
    <col min="10240" max="10240" width="5.6640625" customWidth="1"/>
    <col min="10241" max="10241" width="6" customWidth="1"/>
    <col min="10242" max="10242" width="4.5546875" customWidth="1"/>
    <col min="10243" max="10243" width="6.44140625" customWidth="1"/>
    <col min="10244" max="10259" width="5.44140625" customWidth="1"/>
    <col min="10260" max="10260" width="4.88671875" customWidth="1"/>
    <col min="10496" max="10496" width="5.6640625" customWidth="1"/>
    <col min="10497" max="10497" width="6" customWidth="1"/>
    <col min="10498" max="10498" width="4.5546875" customWidth="1"/>
    <col min="10499" max="10499" width="6.44140625" customWidth="1"/>
    <col min="10500" max="10515" width="5.44140625" customWidth="1"/>
    <col min="10516" max="10516" width="4.88671875" customWidth="1"/>
    <col min="10752" max="10752" width="5.6640625" customWidth="1"/>
    <col min="10753" max="10753" width="6" customWidth="1"/>
    <col min="10754" max="10754" width="4.5546875" customWidth="1"/>
    <col min="10755" max="10755" width="6.44140625" customWidth="1"/>
    <col min="10756" max="10771" width="5.44140625" customWidth="1"/>
    <col min="10772" max="10772" width="4.88671875" customWidth="1"/>
    <col min="11008" max="11008" width="5.6640625" customWidth="1"/>
    <col min="11009" max="11009" width="6" customWidth="1"/>
    <col min="11010" max="11010" width="4.5546875" customWidth="1"/>
    <col min="11011" max="11011" width="6.44140625" customWidth="1"/>
    <col min="11012" max="11027" width="5.44140625" customWidth="1"/>
    <col min="11028" max="11028" width="4.88671875" customWidth="1"/>
    <col min="11264" max="11264" width="5.6640625" customWidth="1"/>
    <col min="11265" max="11265" width="6" customWidth="1"/>
    <col min="11266" max="11266" width="4.5546875" customWidth="1"/>
    <col min="11267" max="11267" width="6.44140625" customWidth="1"/>
    <col min="11268" max="11283" width="5.44140625" customWidth="1"/>
    <col min="11284" max="11284" width="4.88671875" customWidth="1"/>
    <col min="11520" max="11520" width="5.6640625" customWidth="1"/>
    <col min="11521" max="11521" width="6" customWidth="1"/>
    <col min="11522" max="11522" width="4.5546875" customWidth="1"/>
    <col min="11523" max="11523" width="6.44140625" customWidth="1"/>
    <col min="11524" max="11539" width="5.44140625" customWidth="1"/>
    <col min="11540" max="11540" width="4.88671875" customWidth="1"/>
    <col min="11776" max="11776" width="5.6640625" customWidth="1"/>
    <col min="11777" max="11777" width="6" customWidth="1"/>
    <col min="11778" max="11778" width="4.5546875" customWidth="1"/>
    <col min="11779" max="11779" width="6.44140625" customWidth="1"/>
    <col min="11780" max="11795" width="5.44140625" customWidth="1"/>
    <col min="11796" max="11796" width="4.88671875" customWidth="1"/>
    <col min="12032" max="12032" width="5.6640625" customWidth="1"/>
    <col min="12033" max="12033" width="6" customWidth="1"/>
    <col min="12034" max="12034" width="4.5546875" customWidth="1"/>
    <col min="12035" max="12035" width="6.44140625" customWidth="1"/>
    <col min="12036" max="12051" width="5.44140625" customWidth="1"/>
    <col min="12052" max="12052" width="4.88671875" customWidth="1"/>
    <col min="12288" max="12288" width="5.6640625" customWidth="1"/>
    <col min="12289" max="12289" width="6" customWidth="1"/>
    <col min="12290" max="12290" width="4.5546875" customWidth="1"/>
    <col min="12291" max="12291" width="6.44140625" customWidth="1"/>
    <col min="12292" max="12307" width="5.44140625" customWidth="1"/>
    <col min="12308" max="12308" width="4.88671875" customWidth="1"/>
    <col min="12544" max="12544" width="5.6640625" customWidth="1"/>
    <col min="12545" max="12545" width="6" customWidth="1"/>
    <col min="12546" max="12546" width="4.5546875" customWidth="1"/>
    <col min="12547" max="12547" width="6.44140625" customWidth="1"/>
    <col min="12548" max="12563" width="5.44140625" customWidth="1"/>
    <col min="12564" max="12564" width="4.88671875" customWidth="1"/>
    <col min="12800" max="12800" width="5.6640625" customWidth="1"/>
    <col min="12801" max="12801" width="6" customWidth="1"/>
    <col min="12802" max="12802" width="4.5546875" customWidth="1"/>
    <col min="12803" max="12803" width="6.44140625" customWidth="1"/>
    <col min="12804" max="12819" width="5.44140625" customWidth="1"/>
    <col min="12820" max="12820" width="4.88671875" customWidth="1"/>
    <col min="13056" max="13056" width="5.6640625" customWidth="1"/>
    <col min="13057" max="13057" width="6" customWidth="1"/>
    <col min="13058" max="13058" width="4.5546875" customWidth="1"/>
    <col min="13059" max="13059" width="6.44140625" customWidth="1"/>
    <col min="13060" max="13075" width="5.44140625" customWidth="1"/>
    <col min="13076" max="13076" width="4.88671875" customWidth="1"/>
    <col min="13312" max="13312" width="5.6640625" customWidth="1"/>
    <col min="13313" max="13313" width="6" customWidth="1"/>
    <col min="13314" max="13314" width="4.5546875" customWidth="1"/>
    <col min="13315" max="13315" width="6.44140625" customWidth="1"/>
    <col min="13316" max="13331" width="5.44140625" customWidth="1"/>
    <col min="13332" max="13332" width="4.88671875" customWidth="1"/>
    <col min="13568" max="13568" width="5.6640625" customWidth="1"/>
    <col min="13569" max="13569" width="6" customWidth="1"/>
    <col min="13570" max="13570" width="4.5546875" customWidth="1"/>
    <col min="13571" max="13571" width="6.44140625" customWidth="1"/>
    <col min="13572" max="13587" width="5.44140625" customWidth="1"/>
    <col min="13588" max="13588" width="4.88671875" customWidth="1"/>
    <col min="13824" max="13824" width="5.6640625" customWidth="1"/>
    <col min="13825" max="13825" width="6" customWidth="1"/>
    <col min="13826" max="13826" width="4.5546875" customWidth="1"/>
    <col min="13827" max="13827" width="6.44140625" customWidth="1"/>
    <col min="13828" max="13843" width="5.44140625" customWidth="1"/>
    <col min="13844" max="13844" width="4.88671875" customWidth="1"/>
    <col min="14080" max="14080" width="5.6640625" customWidth="1"/>
    <col min="14081" max="14081" width="6" customWidth="1"/>
    <col min="14082" max="14082" width="4.5546875" customWidth="1"/>
    <col min="14083" max="14083" width="6.44140625" customWidth="1"/>
    <col min="14084" max="14099" width="5.44140625" customWidth="1"/>
    <col min="14100" max="14100" width="4.88671875" customWidth="1"/>
    <col min="14336" max="14336" width="5.6640625" customWidth="1"/>
    <col min="14337" max="14337" width="6" customWidth="1"/>
    <col min="14338" max="14338" width="4.5546875" customWidth="1"/>
    <col min="14339" max="14339" width="6.44140625" customWidth="1"/>
    <col min="14340" max="14355" width="5.44140625" customWidth="1"/>
    <col min="14356" max="14356" width="4.88671875" customWidth="1"/>
    <col min="14592" max="14592" width="5.6640625" customWidth="1"/>
    <col min="14593" max="14593" width="6" customWidth="1"/>
    <col min="14594" max="14594" width="4.5546875" customWidth="1"/>
    <col min="14595" max="14595" width="6.44140625" customWidth="1"/>
    <col min="14596" max="14611" width="5.44140625" customWidth="1"/>
    <col min="14612" max="14612" width="4.88671875" customWidth="1"/>
    <col min="14848" max="14848" width="5.6640625" customWidth="1"/>
    <col min="14849" max="14849" width="6" customWidth="1"/>
    <col min="14850" max="14850" width="4.5546875" customWidth="1"/>
    <col min="14851" max="14851" width="6.44140625" customWidth="1"/>
    <col min="14852" max="14867" width="5.44140625" customWidth="1"/>
    <col min="14868" max="14868" width="4.88671875" customWidth="1"/>
    <col min="15104" max="15104" width="5.6640625" customWidth="1"/>
    <col min="15105" max="15105" width="6" customWidth="1"/>
    <col min="15106" max="15106" width="4.5546875" customWidth="1"/>
    <col min="15107" max="15107" width="6.44140625" customWidth="1"/>
    <col min="15108" max="15123" width="5.44140625" customWidth="1"/>
    <col min="15124" max="15124" width="4.88671875" customWidth="1"/>
    <col min="15360" max="15360" width="5.6640625" customWidth="1"/>
    <col min="15361" max="15361" width="6" customWidth="1"/>
    <col min="15362" max="15362" width="4.5546875" customWidth="1"/>
    <col min="15363" max="15363" width="6.44140625" customWidth="1"/>
    <col min="15364" max="15379" width="5.44140625" customWidth="1"/>
    <col min="15380" max="15380" width="4.88671875" customWidth="1"/>
    <col min="15616" max="15616" width="5.6640625" customWidth="1"/>
    <col min="15617" max="15617" width="6" customWidth="1"/>
    <col min="15618" max="15618" width="4.5546875" customWidth="1"/>
    <col min="15619" max="15619" width="6.44140625" customWidth="1"/>
    <col min="15620" max="15635" width="5.44140625" customWidth="1"/>
    <col min="15636" max="15636" width="4.88671875" customWidth="1"/>
    <col min="15872" max="15872" width="5.6640625" customWidth="1"/>
    <col min="15873" max="15873" width="6" customWidth="1"/>
    <col min="15874" max="15874" width="4.5546875" customWidth="1"/>
    <col min="15875" max="15875" width="6.44140625" customWidth="1"/>
    <col min="15876" max="15891" width="5.44140625" customWidth="1"/>
    <col min="15892" max="15892" width="4.88671875" customWidth="1"/>
    <col min="16128" max="16128" width="5.6640625" customWidth="1"/>
    <col min="16129" max="16129" width="6" customWidth="1"/>
    <col min="16130" max="16130" width="4.5546875" customWidth="1"/>
    <col min="16131" max="16131" width="6.44140625" customWidth="1"/>
    <col min="16132" max="16147" width="5.44140625" customWidth="1"/>
    <col min="16148" max="16148" width="4.88671875" customWidth="1"/>
  </cols>
  <sheetData>
    <row r="1" spans="1:24" ht="15.6" x14ac:dyDescent="0.3">
      <c r="A1" s="437" t="s">
        <v>22</v>
      </c>
      <c r="B1" s="437"/>
      <c r="C1" s="437"/>
      <c r="D1" s="437"/>
      <c r="E1" s="437"/>
      <c r="F1" s="437"/>
      <c r="G1" s="437"/>
      <c r="H1" s="437"/>
      <c r="I1" s="437"/>
      <c r="J1" s="437"/>
      <c r="K1" s="437"/>
      <c r="L1" s="437"/>
      <c r="M1" s="437"/>
      <c r="N1" s="437"/>
      <c r="O1" s="437"/>
      <c r="P1" s="8"/>
      <c r="Q1" s="8"/>
      <c r="R1" s="438" t="s">
        <v>23</v>
      </c>
      <c r="S1" s="438"/>
      <c r="T1" s="438"/>
      <c r="U1" s="438"/>
      <c r="V1" s="438"/>
      <c r="W1" s="438"/>
      <c r="X1" s="438"/>
    </row>
    <row r="2" spans="1:24" ht="15.6" x14ac:dyDescent="0.3">
      <c r="A2" s="439" t="s">
        <v>203</v>
      </c>
      <c r="B2" s="439"/>
      <c r="C2" s="439"/>
      <c r="D2" s="439"/>
      <c r="E2" s="439"/>
      <c r="F2" s="439"/>
      <c r="G2" s="439"/>
      <c r="H2" s="439"/>
      <c r="I2" s="439"/>
      <c r="J2" s="439"/>
      <c r="K2" s="439"/>
      <c r="L2" s="439"/>
      <c r="M2" s="439"/>
      <c r="N2" s="439"/>
      <c r="O2" s="439"/>
      <c r="P2" s="8"/>
      <c r="Q2" s="8"/>
      <c r="R2" s="440" t="s">
        <v>24</v>
      </c>
      <c r="S2" s="440"/>
      <c r="T2" s="440"/>
      <c r="U2" s="440"/>
      <c r="V2" s="440"/>
      <c r="W2" s="440"/>
      <c r="X2" s="440"/>
    </row>
    <row r="3" spans="1:24" ht="3.75" customHeight="1" x14ac:dyDescent="0.25">
      <c r="A3" s="9"/>
      <c r="B3" s="10"/>
      <c r="C3" s="10"/>
      <c r="D3" s="10"/>
      <c r="E3" s="10"/>
      <c r="F3" s="10"/>
      <c r="G3" s="10"/>
      <c r="H3" s="10"/>
      <c r="I3" s="10"/>
      <c r="J3" s="9"/>
      <c r="K3" s="9"/>
      <c r="L3" s="9"/>
      <c r="M3" s="9"/>
      <c r="N3" s="9"/>
      <c r="O3" s="9"/>
      <c r="P3" s="9"/>
      <c r="Q3" s="9"/>
      <c r="R3" s="9"/>
      <c r="S3" s="9"/>
      <c r="T3" s="11"/>
      <c r="U3" s="9"/>
      <c r="V3" s="9"/>
      <c r="W3" s="9"/>
      <c r="X3" s="9"/>
    </row>
    <row r="4" spans="1:24" ht="17.399999999999999" x14ac:dyDescent="0.3">
      <c r="A4" s="441" t="s">
        <v>292</v>
      </c>
      <c r="B4" s="441"/>
      <c r="C4" s="441"/>
      <c r="D4" s="441"/>
      <c r="E4" s="441"/>
      <c r="F4" s="441"/>
      <c r="G4" s="441"/>
      <c r="H4" s="441"/>
      <c r="I4" s="441"/>
      <c r="J4" s="441"/>
      <c r="K4" s="441"/>
      <c r="L4" s="441"/>
      <c r="M4" s="441"/>
      <c r="N4" s="441"/>
      <c r="O4" s="441"/>
      <c r="P4" s="441"/>
      <c r="Q4" s="441"/>
      <c r="R4" s="441"/>
      <c r="S4" s="441"/>
      <c r="T4" s="441"/>
      <c r="U4" s="441"/>
      <c r="V4" s="441"/>
      <c r="W4" s="441"/>
      <c r="X4" s="441"/>
    </row>
    <row r="5" spans="1:24" ht="17.399999999999999" x14ac:dyDescent="0.3">
      <c r="A5" s="441" t="s">
        <v>320</v>
      </c>
      <c r="B5" s="441"/>
      <c r="C5" s="441"/>
      <c r="D5" s="441"/>
      <c r="E5" s="441"/>
      <c r="F5" s="441"/>
      <c r="G5" s="441"/>
      <c r="H5" s="441"/>
      <c r="I5" s="441"/>
      <c r="J5" s="441"/>
      <c r="K5" s="441"/>
      <c r="L5" s="441"/>
      <c r="M5" s="441"/>
      <c r="N5" s="441"/>
      <c r="O5" s="441"/>
      <c r="P5" s="441"/>
      <c r="Q5" s="441"/>
      <c r="R5" s="441"/>
      <c r="S5" s="441"/>
      <c r="T5" s="441"/>
      <c r="U5" s="441"/>
      <c r="V5" s="441"/>
      <c r="W5" s="441"/>
      <c r="X5" s="441"/>
    </row>
    <row r="6" spans="1:24" ht="13.8" x14ac:dyDescent="0.25">
      <c r="A6" s="451" t="s">
        <v>381</v>
      </c>
      <c r="B6" s="451"/>
      <c r="C6" s="451"/>
      <c r="D6" s="451"/>
      <c r="E6" s="451"/>
      <c r="F6" s="451"/>
      <c r="G6" s="451"/>
      <c r="H6" s="451"/>
      <c r="I6" s="451"/>
      <c r="J6" s="451"/>
      <c r="K6" s="451"/>
      <c r="L6" s="451"/>
      <c r="M6" s="451"/>
      <c r="N6" s="451"/>
      <c r="O6" s="451"/>
      <c r="P6" s="451"/>
      <c r="Q6" s="451"/>
      <c r="R6" s="451"/>
      <c r="S6" s="451"/>
      <c r="T6" s="451"/>
      <c r="U6" s="451"/>
      <c r="V6" s="451"/>
      <c r="W6" s="451"/>
      <c r="X6" s="451"/>
    </row>
    <row r="7" spans="1:24" ht="13.5" customHeight="1" x14ac:dyDescent="0.3">
      <c r="A7" s="446"/>
      <c r="B7" s="446"/>
      <c r="C7" s="265"/>
      <c r="D7" s="269"/>
      <c r="E7" s="269"/>
      <c r="F7" s="269"/>
      <c r="G7" s="265"/>
      <c r="H7" s="265"/>
      <c r="I7" s="265"/>
      <c r="J7" s="265"/>
    </row>
    <row r="8" spans="1:24" ht="13.5" customHeight="1" x14ac:dyDescent="0.25">
      <c r="A8" s="447" t="s">
        <v>8</v>
      </c>
      <c r="B8" s="447"/>
      <c r="C8" s="447" t="s">
        <v>234</v>
      </c>
      <c r="D8" s="449" t="s">
        <v>331</v>
      </c>
      <c r="E8" s="449"/>
      <c r="F8" s="449"/>
      <c r="G8" s="448" t="s">
        <v>293</v>
      </c>
      <c r="H8" s="448"/>
      <c r="I8" s="448"/>
      <c r="J8" s="448"/>
      <c r="K8" s="448" t="s">
        <v>9</v>
      </c>
      <c r="L8" s="448"/>
      <c r="M8" s="448"/>
      <c r="N8" s="448"/>
      <c r="O8" s="448" t="s">
        <v>10</v>
      </c>
      <c r="P8" s="448"/>
      <c r="Q8" s="448"/>
      <c r="R8" s="448"/>
      <c r="S8" s="448" t="s">
        <v>11</v>
      </c>
      <c r="T8" s="448"/>
      <c r="U8" s="448"/>
      <c r="V8" s="448"/>
      <c r="W8" s="448"/>
      <c r="X8" s="305" t="s">
        <v>294</v>
      </c>
    </row>
    <row r="9" spans="1:24" ht="17.25" customHeight="1" x14ac:dyDescent="0.25">
      <c r="A9" s="447" t="s">
        <v>20</v>
      </c>
      <c r="B9" s="447"/>
      <c r="C9" s="447"/>
      <c r="D9" s="248" t="s">
        <v>324</v>
      </c>
      <c r="E9" s="248" t="s">
        <v>325</v>
      </c>
      <c r="F9" s="248" t="s">
        <v>326</v>
      </c>
      <c r="G9" s="248" t="s">
        <v>295</v>
      </c>
      <c r="H9" s="248" t="s">
        <v>296</v>
      </c>
      <c r="I9" s="230" t="s">
        <v>297</v>
      </c>
      <c r="J9" s="248" t="s">
        <v>298</v>
      </c>
      <c r="K9" s="248" t="s">
        <v>299</v>
      </c>
      <c r="L9" s="248" t="s">
        <v>230</v>
      </c>
      <c r="M9" s="248" t="s">
        <v>231</v>
      </c>
      <c r="N9" s="248" t="s">
        <v>259</v>
      </c>
      <c r="O9" s="248" t="s">
        <v>261</v>
      </c>
      <c r="P9" s="248" t="s">
        <v>262</v>
      </c>
      <c r="Q9" s="248" t="s">
        <v>263</v>
      </c>
      <c r="R9" s="248" t="s">
        <v>260</v>
      </c>
      <c r="S9" s="248" t="s">
        <v>300</v>
      </c>
      <c r="T9" s="248" t="s">
        <v>301</v>
      </c>
      <c r="U9" s="274" t="s">
        <v>296</v>
      </c>
      <c r="V9" s="248" t="s">
        <v>297</v>
      </c>
      <c r="W9" s="248" t="s">
        <v>302</v>
      </c>
      <c r="X9" s="275" t="s">
        <v>303</v>
      </c>
    </row>
    <row r="10" spans="1:24" ht="17.25" customHeight="1" x14ac:dyDescent="0.25">
      <c r="A10" s="447" t="s">
        <v>21</v>
      </c>
      <c r="B10" s="447"/>
      <c r="C10" s="447"/>
      <c r="D10" s="304"/>
      <c r="E10" s="304"/>
      <c r="F10" s="304"/>
      <c r="G10" s="304">
        <v>1</v>
      </c>
      <c r="H10" s="304">
        <v>2</v>
      </c>
      <c r="I10" s="304">
        <v>3</v>
      </c>
      <c r="J10" s="304">
        <v>4</v>
      </c>
      <c r="K10" s="304">
        <v>5</v>
      </c>
      <c r="L10" s="304">
        <v>6</v>
      </c>
      <c r="M10" s="304">
        <v>7</v>
      </c>
      <c r="N10" s="304">
        <v>8</v>
      </c>
      <c r="O10" s="304">
        <v>9</v>
      </c>
      <c r="P10" s="304">
        <v>10</v>
      </c>
      <c r="Q10" s="304">
        <v>11</v>
      </c>
      <c r="R10" s="304">
        <v>12</v>
      </c>
      <c r="S10" s="304">
        <v>13</v>
      </c>
      <c r="T10" s="304">
        <v>14</v>
      </c>
      <c r="U10" s="276">
        <v>15</v>
      </c>
      <c r="V10" s="304">
        <v>16</v>
      </c>
      <c r="W10" s="304">
        <v>17</v>
      </c>
      <c r="X10" s="275">
        <v>18</v>
      </c>
    </row>
    <row r="11" spans="1:24" ht="17.25" customHeight="1" x14ac:dyDescent="0.3">
      <c r="A11" s="443" t="s">
        <v>12</v>
      </c>
      <c r="B11" s="443" t="s">
        <v>13</v>
      </c>
      <c r="C11" s="309" t="s">
        <v>235</v>
      </c>
      <c r="D11" s="351"/>
      <c r="E11" s="323"/>
      <c r="F11" s="323"/>
      <c r="G11" s="450" t="s">
        <v>348</v>
      </c>
      <c r="H11" s="416" t="s">
        <v>376</v>
      </c>
      <c r="I11" s="416"/>
      <c r="J11" s="416"/>
      <c r="K11" s="416"/>
      <c r="L11" s="416"/>
      <c r="M11" s="416"/>
      <c r="N11" s="416"/>
      <c r="O11" s="416"/>
      <c r="P11" s="416"/>
      <c r="Q11" s="416"/>
      <c r="R11" s="416"/>
      <c r="S11" s="416"/>
      <c r="T11" s="416"/>
      <c r="U11" s="416"/>
      <c r="V11" s="416"/>
      <c r="W11" s="416"/>
      <c r="X11" s="352"/>
    </row>
    <row r="12" spans="1:24" ht="17.25" customHeight="1" x14ac:dyDescent="0.3">
      <c r="A12" s="443"/>
      <c r="B12" s="443"/>
      <c r="C12" s="309" t="s">
        <v>236</v>
      </c>
      <c r="D12" s="351"/>
      <c r="E12" s="323"/>
      <c r="F12" s="323"/>
      <c r="G12" s="450"/>
      <c r="H12" s="456" t="s">
        <v>377</v>
      </c>
      <c r="I12" s="456"/>
      <c r="J12" s="456"/>
      <c r="K12" s="456"/>
      <c r="L12" s="456"/>
      <c r="M12" s="456"/>
      <c r="N12" s="456"/>
      <c r="O12" s="456"/>
      <c r="P12" s="456"/>
      <c r="Q12" s="456"/>
      <c r="R12" s="456"/>
      <c r="S12" s="456"/>
      <c r="T12" s="456"/>
      <c r="U12" s="456"/>
      <c r="V12" s="456"/>
      <c r="W12" s="456"/>
      <c r="X12" s="352"/>
    </row>
    <row r="13" spans="1:24" ht="12.75" customHeight="1" x14ac:dyDescent="0.25">
      <c r="A13" s="443"/>
      <c r="B13" s="443" t="s">
        <v>14</v>
      </c>
      <c r="C13" s="309" t="s">
        <v>235</v>
      </c>
      <c r="D13" s="351"/>
      <c r="E13" s="323"/>
      <c r="F13" s="323"/>
      <c r="G13" s="344"/>
      <c r="H13" s="452" t="s">
        <v>378</v>
      </c>
      <c r="I13" s="452"/>
      <c r="J13" s="452"/>
      <c r="K13" s="452"/>
      <c r="L13" s="452"/>
      <c r="M13" s="452"/>
      <c r="N13" s="452"/>
      <c r="O13" s="452"/>
      <c r="P13" s="452"/>
      <c r="Q13" s="452"/>
      <c r="R13" s="452"/>
      <c r="S13" s="452"/>
      <c r="T13" s="452"/>
      <c r="U13" s="452"/>
      <c r="V13" s="452"/>
      <c r="W13" s="452"/>
      <c r="X13" s="352"/>
    </row>
    <row r="14" spans="1:24" ht="12.75" customHeight="1" x14ac:dyDescent="0.3">
      <c r="A14" s="443"/>
      <c r="B14" s="443"/>
      <c r="C14" s="309" t="s">
        <v>236</v>
      </c>
      <c r="D14" s="351"/>
      <c r="E14" s="323"/>
      <c r="F14" s="323"/>
      <c r="G14" s="344"/>
      <c r="H14" s="454" t="s">
        <v>316</v>
      </c>
      <c r="I14" s="454"/>
      <c r="J14" s="454"/>
      <c r="K14" s="454"/>
      <c r="L14" s="454"/>
      <c r="M14" s="454"/>
      <c r="N14" s="454"/>
      <c r="O14" s="454"/>
      <c r="P14" s="454"/>
      <c r="Q14" s="454"/>
      <c r="R14" s="454"/>
      <c r="S14" s="454"/>
      <c r="T14" s="454"/>
      <c r="U14" s="454"/>
      <c r="V14" s="454"/>
      <c r="W14" s="454"/>
      <c r="X14" s="352"/>
    </row>
    <row r="15" spans="1:24" ht="12.75" customHeight="1" x14ac:dyDescent="0.3">
      <c r="A15" s="443" t="s">
        <v>15</v>
      </c>
      <c r="B15" s="443" t="s">
        <v>13</v>
      </c>
      <c r="C15" s="309" t="s">
        <v>235</v>
      </c>
      <c r="D15" s="351"/>
      <c r="E15" s="323"/>
      <c r="F15" s="323"/>
      <c r="G15" s="345"/>
      <c r="H15" s="344"/>
      <c r="I15" s="344"/>
      <c r="J15" s="344"/>
      <c r="K15" s="344"/>
      <c r="L15" s="344"/>
      <c r="M15" s="344"/>
      <c r="N15" s="344"/>
      <c r="O15" s="345"/>
      <c r="P15" s="345"/>
      <c r="Q15" s="345"/>
      <c r="R15" s="345"/>
      <c r="S15" s="345"/>
      <c r="T15" s="345"/>
      <c r="U15" s="346"/>
      <c r="V15" s="345"/>
      <c r="W15" s="353"/>
      <c r="X15" s="352"/>
    </row>
    <row r="16" spans="1:24" ht="12.75" customHeight="1" x14ac:dyDescent="0.3">
      <c r="A16" s="443"/>
      <c r="B16" s="443"/>
      <c r="C16" s="309" t="s">
        <v>236</v>
      </c>
      <c r="D16" s="351"/>
      <c r="E16" s="323"/>
      <c r="F16" s="323"/>
      <c r="G16" s="345"/>
      <c r="H16" s="344"/>
      <c r="I16" s="344"/>
      <c r="J16" s="344"/>
      <c r="K16" s="344"/>
      <c r="L16" s="344"/>
      <c r="M16" s="344"/>
      <c r="N16" s="344"/>
      <c r="O16" s="345"/>
      <c r="P16" s="345"/>
      <c r="Q16" s="345"/>
      <c r="R16" s="345"/>
      <c r="S16" s="345"/>
      <c r="T16" s="345"/>
      <c r="U16" s="346"/>
      <c r="V16" s="345"/>
      <c r="W16" s="353"/>
      <c r="X16" s="352"/>
    </row>
    <row r="17" spans="1:24" ht="15.6" customHeight="1" x14ac:dyDescent="0.3">
      <c r="A17" s="443"/>
      <c r="B17" s="443" t="s">
        <v>14</v>
      </c>
      <c r="C17" s="309" t="s">
        <v>235</v>
      </c>
      <c r="D17" s="351"/>
      <c r="E17" s="323"/>
      <c r="F17" s="323"/>
      <c r="G17" s="493" t="s">
        <v>414</v>
      </c>
      <c r="H17" s="494"/>
      <c r="I17" s="494"/>
      <c r="J17" s="494"/>
      <c r="K17" s="494"/>
      <c r="L17" s="494"/>
      <c r="M17" s="495"/>
      <c r="N17" s="344"/>
      <c r="O17" s="344"/>
      <c r="P17" s="344"/>
      <c r="Q17" s="344"/>
      <c r="R17" s="344"/>
      <c r="S17" s="344"/>
      <c r="T17" s="344"/>
      <c r="U17" s="346"/>
      <c r="V17" s="344"/>
      <c r="W17" s="353"/>
      <c r="X17" s="352"/>
    </row>
    <row r="18" spans="1:24" ht="15.6" customHeight="1" x14ac:dyDescent="0.3">
      <c r="A18" s="443"/>
      <c r="B18" s="443"/>
      <c r="C18" s="309" t="s">
        <v>236</v>
      </c>
      <c r="D18" s="351"/>
      <c r="E18" s="323"/>
      <c r="F18" s="323"/>
      <c r="G18" s="496"/>
      <c r="H18" s="497"/>
      <c r="I18" s="497"/>
      <c r="J18" s="497"/>
      <c r="K18" s="497"/>
      <c r="L18" s="497"/>
      <c r="M18" s="498"/>
      <c r="N18" s="344"/>
      <c r="O18" s="325"/>
      <c r="P18" s="325"/>
      <c r="Q18" s="319"/>
      <c r="R18" s="319"/>
      <c r="S18" s="325"/>
      <c r="T18" s="325"/>
      <c r="U18" s="346"/>
      <c r="V18" s="325"/>
      <c r="W18" s="353"/>
      <c r="X18" s="352"/>
    </row>
    <row r="19" spans="1:24" ht="12.75" customHeight="1" x14ac:dyDescent="0.25">
      <c r="A19" s="443" t="s">
        <v>16</v>
      </c>
      <c r="B19" s="443" t="s">
        <v>13</v>
      </c>
      <c r="C19" s="309" t="s">
        <v>235</v>
      </c>
      <c r="D19" s="351"/>
      <c r="E19" s="325"/>
      <c r="F19" s="325"/>
      <c r="G19" s="325"/>
      <c r="H19" s="475" t="s">
        <v>413</v>
      </c>
      <c r="I19" s="476"/>
      <c r="J19" s="476"/>
      <c r="K19" s="476"/>
      <c r="L19" s="477"/>
      <c r="M19" s="481" t="s">
        <v>412</v>
      </c>
      <c r="N19" s="482"/>
      <c r="O19" s="482"/>
      <c r="P19" s="482"/>
      <c r="Q19" s="482"/>
      <c r="R19" s="482"/>
      <c r="S19" s="482"/>
      <c r="T19" s="482"/>
      <c r="U19" s="483"/>
      <c r="V19" s="475"/>
      <c r="W19" s="476"/>
      <c r="X19" s="352"/>
    </row>
    <row r="20" spans="1:24" ht="12.75" customHeight="1" x14ac:dyDescent="0.25">
      <c r="A20" s="443"/>
      <c r="B20" s="443"/>
      <c r="C20" s="309" t="s">
        <v>236</v>
      </c>
      <c r="D20" s="351"/>
      <c r="E20" s="325"/>
      <c r="F20" s="325"/>
      <c r="G20" s="325"/>
      <c r="H20" s="478"/>
      <c r="I20" s="479"/>
      <c r="J20" s="479"/>
      <c r="K20" s="479"/>
      <c r="L20" s="480"/>
      <c r="M20" s="484"/>
      <c r="N20" s="485"/>
      <c r="O20" s="485"/>
      <c r="P20" s="485"/>
      <c r="Q20" s="485"/>
      <c r="R20" s="485"/>
      <c r="S20" s="485"/>
      <c r="T20" s="485"/>
      <c r="U20" s="486"/>
      <c r="V20" s="490"/>
      <c r="W20" s="491"/>
      <c r="X20" s="352"/>
    </row>
    <row r="21" spans="1:24" ht="13.5" customHeight="1" x14ac:dyDescent="0.25">
      <c r="A21" s="443"/>
      <c r="B21" s="443" t="s">
        <v>14</v>
      </c>
      <c r="C21" s="309" t="s">
        <v>235</v>
      </c>
      <c r="D21" s="351"/>
      <c r="E21" s="499" t="s">
        <v>345</v>
      </c>
      <c r="F21" s="499"/>
      <c r="G21" s="344"/>
      <c r="H21" s="344"/>
      <c r="I21" s="344"/>
      <c r="J21" s="344"/>
      <c r="K21" s="344"/>
      <c r="L21" s="344"/>
      <c r="M21" s="484"/>
      <c r="N21" s="485"/>
      <c r="O21" s="485"/>
      <c r="P21" s="485"/>
      <c r="Q21" s="485"/>
      <c r="R21" s="485"/>
      <c r="S21" s="485"/>
      <c r="T21" s="485"/>
      <c r="U21" s="486"/>
      <c r="V21" s="490"/>
      <c r="W21" s="491"/>
      <c r="X21" s="352"/>
    </row>
    <row r="22" spans="1:24" ht="13.5" customHeight="1" x14ac:dyDescent="0.25">
      <c r="A22" s="443"/>
      <c r="B22" s="443"/>
      <c r="C22" s="309" t="s">
        <v>236</v>
      </c>
      <c r="D22" s="351"/>
      <c r="E22" s="499"/>
      <c r="F22" s="499"/>
      <c r="G22" s="344"/>
      <c r="H22" s="344"/>
      <c r="I22" s="344"/>
      <c r="J22" s="344"/>
      <c r="K22" s="344"/>
      <c r="L22" s="344"/>
      <c r="M22" s="487"/>
      <c r="N22" s="488"/>
      <c r="O22" s="488"/>
      <c r="P22" s="488"/>
      <c r="Q22" s="488"/>
      <c r="R22" s="488"/>
      <c r="S22" s="488"/>
      <c r="T22" s="488"/>
      <c r="U22" s="489"/>
      <c r="V22" s="478"/>
      <c r="W22" s="479"/>
      <c r="X22" s="352"/>
    </row>
    <row r="23" spans="1:24" ht="13.5" customHeight="1" x14ac:dyDescent="0.3">
      <c r="A23" s="443" t="s">
        <v>17</v>
      </c>
      <c r="B23" s="443" t="s">
        <v>13</v>
      </c>
      <c r="C23" s="309" t="s">
        <v>235</v>
      </c>
      <c r="D23" s="351"/>
      <c r="E23" s="344"/>
      <c r="F23" s="344"/>
      <c r="G23" s="492" t="s">
        <v>421</v>
      </c>
      <c r="H23" s="492"/>
      <c r="I23" s="492"/>
      <c r="J23" s="492"/>
      <c r="K23" s="492"/>
      <c r="L23" s="492"/>
      <c r="M23" s="492"/>
      <c r="N23" s="492"/>
      <c r="O23" s="492"/>
      <c r="P23" s="325"/>
      <c r="Q23" s="325"/>
      <c r="R23" s="325"/>
      <c r="S23" s="325"/>
      <c r="T23" s="325"/>
      <c r="U23" s="346"/>
      <c r="V23" s="325"/>
      <c r="W23" s="353"/>
      <c r="X23" s="352"/>
    </row>
    <row r="24" spans="1:24" ht="13.5" customHeight="1" x14ac:dyDescent="0.3">
      <c r="A24" s="443"/>
      <c r="B24" s="443"/>
      <c r="C24" s="309" t="s">
        <v>236</v>
      </c>
      <c r="D24" s="351"/>
      <c r="E24" s="344"/>
      <c r="F24" s="344"/>
      <c r="G24" s="492"/>
      <c r="H24" s="492"/>
      <c r="I24" s="492"/>
      <c r="J24" s="492"/>
      <c r="K24" s="492"/>
      <c r="L24" s="492"/>
      <c r="M24" s="492"/>
      <c r="N24" s="492"/>
      <c r="O24" s="492"/>
      <c r="P24" s="325"/>
      <c r="Q24" s="325"/>
      <c r="R24" s="325"/>
      <c r="S24" s="325"/>
      <c r="T24" s="325"/>
      <c r="U24" s="346"/>
      <c r="V24" s="325"/>
      <c r="W24" s="353"/>
      <c r="X24" s="352"/>
    </row>
    <row r="25" spans="1:24" ht="13.5" customHeight="1" x14ac:dyDescent="0.25">
      <c r="A25" s="443"/>
      <c r="B25" s="443" t="s">
        <v>14</v>
      </c>
      <c r="C25" s="309" t="s">
        <v>235</v>
      </c>
      <c r="D25" s="351"/>
      <c r="E25" s="323"/>
      <c r="F25" s="323"/>
      <c r="G25" s="325"/>
      <c r="H25" s="325"/>
      <c r="I25" s="325"/>
      <c r="J25" s="325"/>
      <c r="K25" s="325"/>
      <c r="L25" s="325"/>
      <c r="M25" s="325"/>
      <c r="N25" s="325"/>
      <c r="O25" s="325"/>
      <c r="P25" s="457" t="s">
        <v>386</v>
      </c>
      <c r="Q25" s="457"/>
      <c r="R25" s="457"/>
      <c r="S25" s="457"/>
      <c r="T25" s="457"/>
      <c r="U25" s="457"/>
      <c r="V25" s="457"/>
      <c r="W25" s="457"/>
      <c r="X25" s="352"/>
    </row>
    <row r="26" spans="1:24" ht="13.5" customHeight="1" x14ac:dyDescent="0.25">
      <c r="A26" s="443"/>
      <c r="B26" s="443"/>
      <c r="C26" s="309" t="s">
        <v>236</v>
      </c>
      <c r="D26" s="351"/>
      <c r="E26" s="323"/>
      <c r="F26" s="323"/>
      <c r="G26" s="325"/>
      <c r="H26" s="325"/>
      <c r="I26" s="325"/>
      <c r="J26" s="325"/>
      <c r="K26" s="325"/>
      <c r="L26" s="325"/>
      <c r="M26" s="325"/>
      <c r="N26" s="325"/>
      <c r="O26" s="325"/>
      <c r="P26" s="457"/>
      <c r="Q26" s="457"/>
      <c r="R26" s="457"/>
      <c r="S26" s="457"/>
      <c r="T26" s="457"/>
      <c r="U26" s="457"/>
      <c r="V26" s="457"/>
      <c r="W26" s="457"/>
      <c r="X26" s="352"/>
    </row>
    <row r="27" spans="1:24" ht="13.5" customHeight="1" x14ac:dyDescent="0.25">
      <c r="A27" s="443" t="s">
        <v>18</v>
      </c>
      <c r="B27" s="443" t="s">
        <v>13</v>
      </c>
      <c r="C27" s="309" t="s">
        <v>235</v>
      </c>
      <c r="D27" s="351"/>
      <c r="E27" s="323"/>
      <c r="F27" s="323"/>
      <c r="G27" s="474" t="s">
        <v>346</v>
      </c>
      <c r="H27" s="452" t="s">
        <v>378</v>
      </c>
      <c r="I27" s="452"/>
      <c r="J27" s="452"/>
      <c r="K27" s="452"/>
      <c r="L27" s="452"/>
      <c r="M27" s="452"/>
      <c r="N27" s="452"/>
      <c r="O27" s="452"/>
      <c r="P27" s="455" t="s">
        <v>379</v>
      </c>
      <c r="Q27" s="455"/>
      <c r="R27" s="455"/>
      <c r="S27" s="455"/>
      <c r="T27" s="455"/>
      <c r="U27" s="455"/>
      <c r="V27" s="455"/>
      <c r="W27" s="455"/>
      <c r="X27" s="466" t="s">
        <v>365</v>
      </c>
    </row>
    <row r="28" spans="1:24" ht="13.5" customHeight="1" x14ac:dyDescent="0.3">
      <c r="A28" s="443"/>
      <c r="B28" s="443"/>
      <c r="C28" s="309" t="s">
        <v>236</v>
      </c>
      <c r="D28" s="351"/>
      <c r="E28" s="323"/>
      <c r="F28" s="323"/>
      <c r="G28" s="474"/>
      <c r="H28" s="416" t="s">
        <v>376</v>
      </c>
      <c r="I28" s="416"/>
      <c r="J28" s="416"/>
      <c r="K28" s="416"/>
      <c r="L28" s="416"/>
      <c r="M28" s="416"/>
      <c r="N28" s="416"/>
      <c r="O28" s="416"/>
      <c r="P28" s="345"/>
      <c r="Q28" s="345"/>
      <c r="R28" s="345"/>
      <c r="S28" s="345"/>
      <c r="T28" s="354"/>
      <c r="U28" s="354"/>
      <c r="V28" s="354"/>
      <c r="W28" s="354"/>
      <c r="X28" s="466"/>
    </row>
    <row r="29" spans="1:24" ht="15.6" customHeight="1" x14ac:dyDescent="0.3">
      <c r="A29" s="443"/>
      <c r="B29" s="443" t="s">
        <v>14</v>
      </c>
      <c r="C29" s="309" t="s">
        <v>235</v>
      </c>
      <c r="D29" s="351"/>
      <c r="E29" s="323"/>
      <c r="F29" s="323"/>
      <c r="G29" s="325"/>
      <c r="H29" s="453" t="s">
        <v>380</v>
      </c>
      <c r="I29" s="453"/>
      <c r="J29" s="453"/>
      <c r="K29" s="453"/>
      <c r="L29" s="453"/>
      <c r="M29" s="453"/>
      <c r="N29" s="453"/>
      <c r="O29" s="453"/>
      <c r="P29" s="453"/>
      <c r="Q29" s="453"/>
      <c r="R29" s="453"/>
      <c r="S29" s="453"/>
      <c r="T29" s="453"/>
      <c r="U29" s="453"/>
      <c r="V29" s="453"/>
      <c r="W29" s="453"/>
      <c r="X29" s="466"/>
    </row>
    <row r="30" spans="1:24" ht="15.6" customHeight="1" x14ac:dyDescent="0.3">
      <c r="A30" s="443"/>
      <c r="B30" s="443"/>
      <c r="C30" s="309" t="s">
        <v>236</v>
      </c>
      <c r="D30" s="351"/>
      <c r="E30" s="323"/>
      <c r="F30" s="323"/>
      <c r="G30" s="325"/>
      <c r="H30" s="415" t="s">
        <v>309</v>
      </c>
      <c r="I30" s="415"/>
      <c r="J30" s="415"/>
      <c r="K30" s="415"/>
      <c r="L30" s="415"/>
      <c r="M30" s="415"/>
      <c r="N30" s="415"/>
      <c r="O30" s="415"/>
      <c r="P30" s="415"/>
      <c r="Q30" s="415"/>
      <c r="R30" s="415"/>
      <c r="S30" s="415"/>
      <c r="T30" s="415"/>
      <c r="U30" s="415"/>
      <c r="V30" s="415"/>
      <c r="W30" s="415"/>
      <c r="X30" s="466"/>
    </row>
    <row r="31" spans="1:24" ht="15.6" customHeight="1" x14ac:dyDescent="0.25">
      <c r="A31" s="443" t="s">
        <v>19</v>
      </c>
      <c r="B31" s="443" t="s">
        <v>13</v>
      </c>
      <c r="C31" s="309" t="s">
        <v>235</v>
      </c>
      <c r="D31" s="351"/>
      <c r="E31" s="323"/>
      <c r="F31" s="323"/>
      <c r="G31" s="344"/>
      <c r="H31" s="468" t="s">
        <v>411</v>
      </c>
      <c r="I31" s="469"/>
      <c r="J31" s="469"/>
      <c r="K31" s="469"/>
      <c r="L31" s="469"/>
      <c r="M31" s="469"/>
      <c r="N31" s="470"/>
      <c r="O31" s="325"/>
      <c r="P31" s="325"/>
      <c r="Q31" s="325"/>
      <c r="R31" s="325"/>
      <c r="S31" s="325"/>
      <c r="T31" s="465" t="s">
        <v>365</v>
      </c>
      <c r="U31" s="465"/>
      <c r="V31" s="465"/>
      <c r="W31" s="465"/>
      <c r="X31" s="465"/>
    </row>
    <row r="32" spans="1:24" ht="15.6" customHeight="1" x14ac:dyDescent="0.25">
      <c r="A32" s="443"/>
      <c r="B32" s="443"/>
      <c r="C32" s="309" t="s">
        <v>236</v>
      </c>
      <c r="D32" s="351"/>
      <c r="E32" s="323"/>
      <c r="F32" s="323"/>
      <c r="G32" s="319"/>
      <c r="H32" s="471"/>
      <c r="I32" s="472"/>
      <c r="J32" s="472"/>
      <c r="K32" s="472"/>
      <c r="L32" s="472"/>
      <c r="M32" s="472"/>
      <c r="N32" s="473"/>
      <c r="O32" s="325"/>
      <c r="P32" s="325"/>
      <c r="Q32" s="325"/>
      <c r="R32" s="325"/>
      <c r="S32" s="325"/>
      <c r="T32" s="465"/>
      <c r="U32" s="465"/>
      <c r="V32" s="465"/>
      <c r="W32" s="465"/>
      <c r="X32" s="465"/>
    </row>
    <row r="33" spans="1:25" ht="28.8" customHeight="1" x14ac:dyDescent="0.25">
      <c r="A33" s="443"/>
      <c r="B33" s="443" t="s">
        <v>14</v>
      </c>
      <c r="C33" s="309" t="s">
        <v>235</v>
      </c>
      <c r="D33" s="351"/>
      <c r="E33" s="323"/>
      <c r="F33" s="323"/>
      <c r="G33" s="467" t="s">
        <v>347</v>
      </c>
      <c r="H33" s="347"/>
      <c r="I33" s="347"/>
      <c r="J33" s="347"/>
      <c r="K33" s="347"/>
      <c r="L33" s="347"/>
      <c r="M33" s="347"/>
      <c r="N33" s="347"/>
      <c r="O33" s="348"/>
      <c r="P33" s="348"/>
      <c r="Q33" s="348"/>
      <c r="R33" s="348"/>
      <c r="S33" s="348"/>
      <c r="T33" s="465"/>
      <c r="U33" s="465"/>
      <c r="V33" s="465"/>
      <c r="W33" s="465"/>
      <c r="X33" s="465"/>
    </row>
    <row r="34" spans="1:25" ht="20.399999999999999" customHeight="1" x14ac:dyDescent="0.25">
      <c r="A34" s="443"/>
      <c r="B34" s="443"/>
      <c r="C34" s="309" t="s">
        <v>236</v>
      </c>
      <c r="D34" s="351"/>
      <c r="E34" s="323"/>
      <c r="F34" s="323"/>
      <c r="G34" s="467"/>
      <c r="H34" s="347"/>
      <c r="I34" s="347"/>
      <c r="J34" s="347"/>
      <c r="K34" s="347"/>
      <c r="L34" s="347"/>
      <c r="M34" s="347"/>
      <c r="N34" s="347"/>
      <c r="O34" s="348"/>
      <c r="P34" s="348"/>
      <c r="Q34" s="348"/>
      <c r="R34" s="348"/>
      <c r="S34" s="348"/>
      <c r="T34" s="465"/>
      <c r="U34" s="465"/>
      <c r="V34" s="465"/>
      <c r="W34" s="465"/>
      <c r="X34" s="465"/>
    </row>
    <row r="35" spans="1:25" ht="12" hidden="1" customHeight="1" x14ac:dyDescent="0.25">
      <c r="A35" s="500" t="s">
        <v>254</v>
      </c>
      <c r="B35" s="503" t="s">
        <v>13</v>
      </c>
      <c r="C35" s="309" t="s">
        <v>235</v>
      </c>
      <c r="D35" s="309"/>
      <c r="E35" s="309"/>
      <c r="F35" s="309"/>
      <c r="G35" s="307"/>
      <c r="H35" s="307"/>
      <c r="I35" s="307"/>
      <c r="J35" s="268"/>
      <c r="K35" s="268"/>
      <c r="L35" s="268"/>
      <c r="M35" s="268"/>
      <c r="N35" s="268"/>
      <c r="O35" s="268"/>
      <c r="P35" s="268"/>
      <c r="Q35" s="268"/>
      <c r="R35" s="268"/>
      <c r="S35" s="268"/>
      <c r="T35" s="268"/>
      <c r="U35" s="279"/>
      <c r="V35" s="268"/>
      <c r="W35" s="268"/>
      <c r="X35" s="275"/>
    </row>
    <row r="36" spans="1:25" ht="12" hidden="1" customHeight="1" x14ac:dyDescent="0.25">
      <c r="A36" s="501"/>
      <c r="B36" s="504"/>
      <c r="C36" s="309" t="s">
        <v>236</v>
      </c>
      <c r="D36" s="309"/>
      <c r="E36" s="309"/>
      <c r="F36" s="309"/>
      <c r="G36" s="307"/>
      <c r="H36" s="307"/>
      <c r="I36" s="307"/>
      <c r="J36" s="268"/>
      <c r="K36" s="268"/>
      <c r="L36" s="268"/>
      <c r="M36" s="268"/>
      <c r="N36" s="268"/>
      <c r="O36" s="268"/>
      <c r="P36" s="268"/>
      <c r="Q36" s="268"/>
      <c r="R36" s="268"/>
      <c r="S36" s="268"/>
      <c r="T36" s="268"/>
      <c r="U36" s="279"/>
      <c r="V36" s="268"/>
      <c r="W36" s="268"/>
      <c r="X36" s="275"/>
    </row>
    <row r="37" spans="1:25" ht="12" hidden="1" customHeight="1" x14ac:dyDescent="0.25">
      <c r="A37" s="501"/>
      <c r="B37" s="503" t="s">
        <v>14</v>
      </c>
      <c r="C37" s="309" t="s">
        <v>235</v>
      </c>
      <c r="D37" s="309"/>
      <c r="E37" s="309"/>
      <c r="F37" s="309"/>
      <c r="G37" s="268"/>
      <c r="H37" s="268"/>
      <c r="I37" s="268"/>
      <c r="J37" s="268"/>
      <c r="K37" s="268"/>
      <c r="L37" s="268"/>
      <c r="M37" s="268"/>
      <c r="N37" s="268"/>
      <c r="O37" s="268"/>
      <c r="P37" s="268"/>
      <c r="Q37" s="268"/>
      <c r="R37" s="268"/>
      <c r="S37" s="268"/>
      <c r="T37" s="268"/>
      <c r="U37" s="279"/>
      <c r="V37" s="268"/>
      <c r="W37" s="268"/>
      <c r="X37" s="275"/>
    </row>
    <row r="38" spans="1:25" ht="12" hidden="1" customHeight="1" x14ac:dyDescent="0.25">
      <c r="A38" s="502"/>
      <c r="B38" s="504"/>
      <c r="C38" s="309" t="s">
        <v>236</v>
      </c>
      <c r="D38" s="309"/>
      <c r="E38" s="309"/>
      <c r="F38" s="309"/>
      <c r="G38" s="268"/>
      <c r="H38" s="268"/>
      <c r="I38" s="268"/>
      <c r="J38" s="268"/>
      <c r="K38" s="268"/>
      <c r="L38" s="268"/>
      <c r="M38" s="268"/>
      <c r="N38" s="268"/>
      <c r="O38" s="268"/>
      <c r="P38" s="268"/>
      <c r="Q38" s="268"/>
      <c r="R38" s="268"/>
      <c r="S38" s="268"/>
      <c r="T38" s="268"/>
      <c r="U38" s="279"/>
      <c r="V38" s="268"/>
      <c r="W38" s="268"/>
      <c r="X38" s="275"/>
    </row>
    <row r="40" spans="1:25" ht="31.2" customHeight="1" x14ac:dyDescent="0.25">
      <c r="A40" s="410" t="s">
        <v>205</v>
      </c>
      <c r="B40" s="410"/>
      <c r="C40" s="410"/>
      <c r="D40" s="410"/>
      <c r="E40" s="410"/>
      <c r="F40" s="410"/>
      <c r="G40" s="410"/>
      <c r="H40" s="410"/>
      <c r="I40" s="410"/>
      <c r="J40" s="410"/>
      <c r="K40" s="410"/>
      <c r="L40" s="410"/>
      <c r="M40" s="410"/>
      <c r="N40" s="410"/>
      <c r="O40" s="410"/>
      <c r="P40" s="410"/>
      <c r="Q40" s="410"/>
      <c r="R40" s="410"/>
      <c r="S40" s="410"/>
      <c r="T40" s="410"/>
      <c r="U40" s="410"/>
      <c r="V40" s="410"/>
      <c r="W40" s="410"/>
      <c r="X40" s="410"/>
      <c r="Y40" s="410"/>
    </row>
    <row r="41" spans="1:25" ht="15.6" x14ac:dyDescent="0.25">
      <c r="A41" s="16"/>
      <c r="B41" s="16"/>
      <c r="C41" s="16"/>
      <c r="D41" s="16"/>
      <c r="E41" s="16"/>
      <c r="F41" s="16"/>
      <c r="G41" s="16"/>
      <c r="H41" s="16"/>
      <c r="I41" s="16"/>
      <c r="J41" s="17"/>
      <c r="K41" s="17"/>
      <c r="L41" s="17"/>
      <c r="M41" s="298"/>
      <c r="N41" s="17"/>
      <c r="O41" s="17"/>
      <c r="P41" s="17"/>
      <c r="Q41" s="17"/>
      <c r="R41" s="17"/>
      <c r="S41" s="17"/>
      <c r="T41" s="17"/>
      <c r="U41" s="17"/>
      <c r="V41" s="17"/>
      <c r="W41" s="17"/>
      <c r="X41" s="17"/>
      <c r="Y41" s="17"/>
    </row>
    <row r="42" spans="1:25" ht="15.6" x14ac:dyDescent="0.25">
      <c r="A42" s="1"/>
      <c r="B42" s="2"/>
      <c r="C42" s="2"/>
      <c r="D42" s="2"/>
      <c r="E42" s="2"/>
      <c r="F42" s="2"/>
      <c r="G42" s="2"/>
      <c r="H42" s="2"/>
      <c r="I42" s="2"/>
      <c r="J42" s="3"/>
      <c r="K42" s="3"/>
      <c r="L42" s="3"/>
      <c r="M42" s="3"/>
      <c r="N42" s="3"/>
      <c r="O42" s="3"/>
      <c r="P42" s="3"/>
      <c r="Q42" s="3"/>
      <c r="R42" s="3"/>
      <c r="S42" s="4"/>
      <c r="T42" s="4"/>
      <c r="U42" s="411" t="s">
        <v>438</v>
      </c>
      <c r="V42" s="411"/>
      <c r="W42" s="411"/>
      <c r="X42" s="411"/>
      <c r="Y42" s="411"/>
    </row>
    <row r="43" spans="1:25" ht="15.6" x14ac:dyDescent="0.3">
      <c r="A43" s="5"/>
      <c r="B43" s="3"/>
      <c r="C43" s="3"/>
      <c r="D43" s="3"/>
      <c r="E43" s="3"/>
      <c r="F43" s="3"/>
      <c r="G43" s="3"/>
      <c r="H43" s="3"/>
      <c r="I43" s="3"/>
      <c r="J43" s="5"/>
      <c r="K43" s="5"/>
      <c r="L43" s="3"/>
      <c r="M43" s="5"/>
      <c r="N43" s="3"/>
      <c r="O43" s="3"/>
      <c r="P43" s="3"/>
      <c r="Q43" s="3"/>
      <c r="R43" s="3"/>
      <c r="S43" s="6"/>
      <c r="T43" s="6"/>
      <c r="U43" s="412" t="s">
        <v>203</v>
      </c>
      <c r="V43" s="412"/>
      <c r="W43" s="412"/>
      <c r="X43" s="412"/>
      <c r="Y43" s="412"/>
    </row>
    <row r="46" spans="1:25" ht="15.6" x14ac:dyDescent="0.3">
      <c r="W46" s="15"/>
    </row>
    <row r="47" spans="1:25" ht="15" x14ac:dyDescent="0.25">
      <c r="U47" s="413" t="s">
        <v>206</v>
      </c>
      <c r="V47" s="413"/>
      <c r="W47" s="413"/>
      <c r="X47" s="413"/>
      <c r="Y47" s="413"/>
    </row>
  </sheetData>
  <mergeCells count="64">
    <mergeCell ref="O8:R8"/>
    <mergeCell ref="S8:W8"/>
    <mergeCell ref="A9:B9"/>
    <mergeCell ref="A10:B10"/>
    <mergeCell ref="A7:B7"/>
    <mergeCell ref="A8:B8"/>
    <mergeCell ref="C8:C10"/>
    <mergeCell ref="G8:J8"/>
    <mergeCell ref="K8:N8"/>
    <mergeCell ref="D8:F8"/>
    <mergeCell ref="B15:B16"/>
    <mergeCell ref="A11:A14"/>
    <mergeCell ref="B11:B12"/>
    <mergeCell ref="B13:B14"/>
    <mergeCell ref="A15:A18"/>
    <mergeCell ref="A1:O1"/>
    <mergeCell ref="R1:X1"/>
    <mergeCell ref="A2:O2"/>
    <mergeCell ref="R2:X2"/>
    <mergeCell ref="A4:X4"/>
    <mergeCell ref="B29:B30"/>
    <mergeCell ref="A35:A38"/>
    <mergeCell ref="B35:B36"/>
    <mergeCell ref="B37:B38"/>
    <mergeCell ref="A40:Y40"/>
    <mergeCell ref="G17:M18"/>
    <mergeCell ref="A5:X5"/>
    <mergeCell ref="A6:X6"/>
    <mergeCell ref="A31:A34"/>
    <mergeCell ref="B31:B32"/>
    <mergeCell ref="B33:B34"/>
    <mergeCell ref="A19:A22"/>
    <mergeCell ref="B19:B20"/>
    <mergeCell ref="B21:B22"/>
    <mergeCell ref="A23:A26"/>
    <mergeCell ref="B23:B24"/>
    <mergeCell ref="E21:F22"/>
    <mergeCell ref="B17:B18"/>
    <mergeCell ref="B25:B26"/>
    <mergeCell ref="A27:A30"/>
    <mergeCell ref="B27:B28"/>
    <mergeCell ref="G33:G34"/>
    <mergeCell ref="H31:N32"/>
    <mergeCell ref="G11:G12"/>
    <mergeCell ref="H11:W11"/>
    <mergeCell ref="H12:W12"/>
    <mergeCell ref="H13:W13"/>
    <mergeCell ref="G27:G28"/>
    <mergeCell ref="H27:O27"/>
    <mergeCell ref="P27:W27"/>
    <mergeCell ref="H28:O28"/>
    <mergeCell ref="H19:L20"/>
    <mergeCell ref="M19:U22"/>
    <mergeCell ref="V19:W22"/>
    <mergeCell ref="G23:O24"/>
    <mergeCell ref="H14:W14"/>
    <mergeCell ref="P25:W26"/>
    <mergeCell ref="U47:Y47"/>
    <mergeCell ref="H29:W29"/>
    <mergeCell ref="H30:W30"/>
    <mergeCell ref="T31:X34"/>
    <mergeCell ref="X27:X30"/>
    <mergeCell ref="U42:Y42"/>
    <mergeCell ref="U43:Y43"/>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48"/>
  <sheetViews>
    <sheetView zoomScale="66" zoomScaleNormal="66" workbookViewId="0">
      <selection activeCell="AA44" sqref="AA44"/>
    </sheetView>
  </sheetViews>
  <sheetFormatPr defaultRowHeight="13.2" x14ac:dyDescent="0.25"/>
  <cols>
    <col min="1" max="1" width="5.6640625" customWidth="1"/>
    <col min="2" max="2" width="6" customWidth="1"/>
    <col min="3" max="6" width="4.5546875" customWidth="1"/>
    <col min="7" max="7" width="6.44140625" customWidth="1"/>
    <col min="8" max="23" width="5.44140625" customWidth="1"/>
    <col min="24" max="24" width="7.21875" customWidth="1"/>
    <col min="230" max="230" width="5.6640625" customWidth="1"/>
    <col min="231" max="231" width="6" customWidth="1"/>
    <col min="232" max="232" width="4.5546875" customWidth="1"/>
    <col min="233" max="233" width="6.44140625" customWidth="1"/>
    <col min="234" max="249" width="5.44140625" customWidth="1"/>
    <col min="250" max="250" width="4.88671875" customWidth="1"/>
    <col min="486" max="486" width="5.6640625" customWidth="1"/>
    <col min="487" max="487" width="6" customWidth="1"/>
    <col min="488" max="488" width="4.5546875" customWidth="1"/>
    <col min="489" max="489" width="6.44140625" customWidth="1"/>
    <col min="490" max="505" width="5.44140625" customWidth="1"/>
    <col min="506" max="506" width="4.88671875" customWidth="1"/>
    <col min="742" max="742" width="5.6640625" customWidth="1"/>
    <col min="743" max="743" width="6" customWidth="1"/>
    <col min="744" max="744" width="4.5546875" customWidth="1"/>
    <col min="745" max="745" width="6.44140625" customWidth="1"/>
    <col min="746" max="761" width="5.44140625" customWidth="1"/>
    <col min="762" max="762" width="4.88671875" customWidth="1"/>
    <col min="998" max="998" width="5.6640625" customWidth="1"/>
    <col min="999" max="999" width="6" customWidth="1"/>
    <col min="1000" max="1000" width="4.5546875" customWidth="1"/>
    <col min="1001" max="1001" width="6.44140625" customWidth="1"/>
    <col min="1002" max="1017" width="5.44140625" customWidth="1"/>
    <col min="1018" max="1018" width="4.88671875" customWidth="1"/>
    <col min="1254" max="1254" width="5.6640625" customWidth="1"/>
    <col min="1255" max="1255" width="6" customWidth="1"/>
    <col min="1256" max="1256" width="4.5546875" customWidth="1"/>
    <col min="1257" max="1257" width="6.44140625" customWidth="1"/>
    <col min="1258" max="1273" width="5.44140625" customWidth="1"/>
    <col min="1274" max="1274" width="4.88671875" customWidth="1"/>
    <col min="1510" max="1510" width="5.6640625" customWidth="1"/>
    <col min="1511" max="1511" width="6" customWidth="1"/>
    <col min="1512" max="1512" width="4.5546875" customWidth="1"/>
    <col min="1513" max="1513" width="6.44140625" customWidth="1"/>
    <col min="1514" max="1529" width="5.44140625" customWidth="1"/>
    <col min="1530" max="1530" width="4.88671875" customWidth="1"/>
    <col min="1766" max="1766" width="5.6640625" customWidth="1"/>
    <col min="1767" max="1767" width="6" customWidth="1"/>
    <col min="1768" max="1768" width="4.5546875" customWidth="1"/>
    <col min="1769" max="1769" width="6.44140625" customWidth="1"/>
    <col min="1770" max="1785" width="5.44140625" customWidth="1"/>
    <col min="1786" max="1786" width="4.88671875" customWidth="1"/>
    <col min="2022" max="2022" width="5.6640625" customWidth="1"/>
    <col min="2023" max="2023" width="6" customWidth="1"/>
    <col min="2024" max="2024" width="4.5546875" customWidth="1"/>
    <col min="2025" max="2025" width="6.44140625" customWidth="1"/>
    <col min="2026" max="2041" width="5.44140625" customWidth="1"/>
    <col min="2042" max="2042" width="4.88671875" customWidth="1"/>
    <col min="2278" max="2278" width="5.6640625" customWidth="1"/>
    <col min="2279" max="2279" width="6" customWidth="1"/>
    <col min="2280" max="2280" width="4.5546875" customWidth="1"/>
    <col min="2281" max="2281" width="6.44140625" customWidth="1"/>
    <col min="2282" max="2297" width="5.44140625" customWidth="1"/>
    <col min="2298" max="2298" width="4.88671875" customWidth="1"/>
    <col min="2534" max="2534" width="5.6640625" customWidth="1"/>
    <col min="2535" max="2535" width="6" customWidth="1"/>
    <col min="2536" max="2536" width="4.5546875" customWidth="1"/>
    <col min="2537" max="2537" width="6.44140625" customWidth="1"/>
    <col min="2538" max="2553" width="5.44140625" customWidth="1"/>
    <col min="2554" max="2554" width="4.88671875" customWidth="1"/>
    <col min="2790" max="2790" width="5.6640625" customWidth="1"/>
    <col min="2791" max="2791" width="6" customWidth="1"/>
    <col min="2792" max="2792" width="4.5546875" customWidth="1"/>
    <col min="2793" max="2793" width="6.44140625" customWidth="1"/>
    <col min="2794" max="2809" width="5.44140625" customWidth="1"/>
    <col min="2810" max="2810" width="4.88671875" customWidth="1"/>
    <col min="3046" max="3046" width="5.6640625" customWidth="1"/>
    <col min="3047" max="3047" width="6" customWidth="1"/>
    <col min="3048" max="3048" width="4.5546875" customWidth="1"/>
    <col min="3049" max="3049" width="6.44140625" customWidth="1"/>
    <col min="3050" max="3065" width="5.44140625" customWidth="1"/>
    <col min="3066" max="3066" width="4.88671875" customWidth="1"/>
    <col min="3302" max="3302" width="5.6640625" customWidth="1"/>
    <col min="3303" max="3303" width="6" customWidth="1"/>
    <col min="3304" max="3304" width="4.5546875" customWidth="1"/>
    <col min="3305" max="3305" width="6.44140625" customWidth="1"/>
    <col min="3306" max="3321" width="5.44140625" customWidth="1"/>
    <col min="3322" max="3322" width="4.88671875" customWidth="1"/>
    <col min="3558" max="3558" width="5.6640625" customWidth="1"/>
    <col min="3559" max="3559" width="6" customWidth="1"/>
    <col min="3560" max="3560" width="4.5546875" customWidth="1"/>
    <col min="3561" max="3561" width="6.44140625" customWidth="1"/>
    <col min="3562" max="3577" width="5.44140625" customWidth="1"/>
    <col min="3578" max="3578" width="4.88671875" customWidth="1"/>
    <col min="3814" max="3814" width="5.6640625" customWidth="1"/>
    <col min="3815" max="3815" width="6" customWidth="1"/>
    <col min="3816" max="3816" width="4.5546875" customWidth="1"/>
    <col min="3817" max="3817" width="6.44140625" customWidth="1"/>
    <col min="3818" max="3833" width="5.44140625" customWidth="1"/>
    <col min="3834" max="3834" width="4.88671875" customWidth="1"/>
    <col min="4070" max="4070" width="5.6640625" customWidth="1"/>
    <col min="4071" max="4071" width="6" customWidth="1"/>
    <col min="4072" max="4072" width="4.5546875" customWidth="1"/>
    <col min="4073" max="4073" width="6.44140625" customWidth="1"/>
    <col min="4074" max="4089" width="5.44140625" customWidth="1"/>
    <col min="4090" max="4090" width="4.88671875" customWidth="1"/>
    <col min="4326" max="4326" width="5.6640625" customWidth="1"/>
    <col min="4327" max="4327" width="6" customWidth="1"/>
    <col min="4328" max="4328" width="4.5546875" customWidth="1"/>
    <col min="4329" max="4329" width="6.44140625" customWidth="1"/>
    <col min="4330" max="4345" width="5.44140625" customWidth="1"/>
    <col min="4346" max="4346" width="4.88671875" customWidth="1"/>
    <col min="4582" max="4582" width="5.6640625" customWidth="1"/>
    <col min="4583" max="4583" width="6" customWidth="1"/>
    <col min="4584" max="4584" width="4.5546875" customWidth="1"/>
    <col min="4585" max="4585" width="6.44140625" customWidth="1"/>
    <col min="4586" max="4601" width="5.44140625" customWidth="1"/>
    <col min="4602" max="4602" width="4.88671875" customWidth="1"/>
    <col min="4838" max="4838" width="5.6640625" customWidth="1"/>
    <col min="4839" max="4839" width="6" customWidth="1"/>
    <col min="4840" max="4840" width="4.5546875" customWidth="1"/>
    <col min="4841" max="4841" width="6.44140625" customWidth="1"/>
    <col min="4842" max="4857" width="5.44140625" customWidth="1"/>
    <col min="4858" max="4858" width="4.88671875" customWidth="1"/>
    <col min="5094" max="5094" width="5.6640625" customWidth="1"/>
    <col min="5095" max="5095" width="6" customWidth="1"/>
    <col min="5096" max="5096" width="4.5546875" customWidth="1"/>
    <col min="5097" max="5097" width="6.44140625" customWidth="1"/>
    <col min="5098" max="5113" width="5.44140625" customWidth="1"/>
    <col min="5114" max="5114" width="4.88671875" customWidth="1"/>
    <col min="5350" max="5350" width="5.6640625" customWidth="1"/>
    <col min="5351" max="5351" width="6" customWidth="1"/>
    <col min="5352" max="5352" width="4.5546875" customWidth="1"/>
    <col min="5353" max="5353" width="6.44140625" customWidth="1"/>
    <col min="5354" max="5369" width="5.44140625" customWidth="1"/>
    <col min="5370" max="5370" width="4.88671875" customWidth="1"/>
    <col min="5606" max="5606" width="5.6640625" customWidth="1"/>
    <col min="5607" max="5607" width="6" customWidth="1"/>
    <col min="5608" max="5608" width="4.5546875" customWidth="1"/>
    <col min="5609" max="5609" width="6.44140625" customWidth="1"/>
    <col min="5610" max="5625" width="5.44140625" customWidth="1"/>
    <col min="5626" max="5626" width="4.88671875" customWidth="1"/>
    <col min="5862" max="5862" width="5.6640625" customWidth="1"/>
    <col min="5863" max="5863" width="6" customWidth="1"/>
    <col min="5864" max="5864" width="4.5546875" customWidth="1"/>
    <col min="5865" max="5865" width="6.44140625" customWidth="1"/>
    <col min="5866" max="5881" width="5.44140625" customWidth="1"/>
    <col min="5882" max="5882" width="4.88671875" customWidth="1"/>
    <col min="6118" max="6118" width="5.6640625" customWidth="1"/>
    <col min="6119" max="6119" width="6" customWidth="1"/>
    <col min="6120" max="6120" width="4.5546875" customWidth="1"/>
    <col min="6121" max="6121" width="6.44140625" customWidth="1"/>
    <col min="6122" max="6137" width="5.44140625" customWidth="1"/>
    <col min="6138" max="6138" width="4.88671875" customWidth="1"/>
    <col min="6374" max="6374" width="5.6640625" customWidth="1"/>
    <col min="6375" max="6375" width="6" customWidth="1"/>
    <col min="6376" max="6376" width="4.5546875" customWidth="1"/>
    <col min="6377" max="6377" width="6.44140625" customWidth="1"/>
    <col min="6378" max="6393" width="5.44140625" customWidth="1"/>
    <col min="6394" max="6394" width="4.88671875" customWidth="1"/>
    <col min="6630" max="6630" width="5.6640625" customWidth="1"/>
    <col min="6631" max="6631" width="6" customWidth="1"/>
    <col min="6632" max="6632" width="4.5546875" customWidth="1"/>
    <col min="6633" max="6633" width="6.44140625" customWidth="1"/>
    <col min="6634" max="6649" width="5.44140625" customWidth="1"/>
    <col min="6650" max="6650" width="4.88671875" customWidth="1"/>
    <col min="6886" max="6886" width="5.6640625" customWidth="1"/>
    <col min="6887" max="6887" width="6" customWidth="1"/>
    <col min="6888" max="6888" width="4.5546875" customWidth="1"/>
    <col min="6889" max="6889" width="6.44140625" customWidth="1"/>
    <col min="6890" max="6905" width="5.44140625" customWidth="1"/>
    <col min="6906" max="6906" width="4.88671875" customWidth="1"/>
    <col min="7142" max="7142" width="5.6640625" customWidth="1"/>
    <col min="7143" max="7143" width="6" customWidth="1"/>
    <col min="7144" max="7144" width="4.5546875" customWidth="1"/>
    <col min="7145" max="7145" width="6.44140625" customWidth="1"/>
    <col min="7146" max="7161" width="5.44140625" customWidth="1"/>
    <col min="7162" max="7162" width="4.88671875" customWidth="1"/>
    <col min="7398" max="7398" width="5.6640625" customWidth="1"/>
    <col min="7399" max="7399" width="6" customWidth="1"/>
    <col min="7400" max="7400" width="4.5546875" customWidth="1"/>
    <col min="7401" max="7401" width="6.44140625" customWidth="1"/>
    <col min="7402" max="7417" width="5.44140625" customWidth="1"/>
    <col min="7418" max="7418" width="4.88671875" customWidth="1"/>
    <col min="7654" max="7654" width="5.6640625" customWidth="1"/>
    <col min="7655" max="7655" width="6" customWidth="1"/>
    <col min="7656" max="7656" width="4.5546875" customWidth="1"/>
    <col min="7657" max="7657" width="6.44140625" customWidth="1"/>
    <col min="7658" max="7673" width="5.44140625" customWidth="1"/>
    <col min="7674" max="7674" width="4.88671875" customWidth="1"/>
    <col min="7910" max="7910" width="5.6640625" customWidth="1"/>
    <col min="7911" max="7911" width="6" customWidth="1"/>
    <col min="7912" max="7912" width="4.5546875" customWidth="1"/>
    <col min="7913" max="7913" width="6.44140625" customWidth="1"/>
    <col min="7914" max="7929" width="5.44140625" customWidth="1"/>
    <col min="7930" max="7930" width="4.88671875" customWidth="1"/>
    <col min="8166" max="8166" width="5.6640625" customWidth="1"/>
    <col min="8167" max="8167" width="6" customWidth="1"/>
    <col min="8168" max="8168" width="4.5546875" customWidth="1"/>
    <col min="8169" max="8169" width="6.44140625" customWidth="1"/>
    <col min="8170" max="8185" width="5.44140625" customWidth="1"/>
    <col min="8186" max="8186" width="4.88671875" customWidth="1"/>
    <col min="8422" max="8422" width="5.6640625" customWidth="1"/>
    <col min="8423" max="8423" width="6" customWidth="1"/>
    <col min="8424" max="8424" width="4.5546875" customWidth="1"/>
    <col min="8425" max="8425" width="6.44140625" customWidth="1"/>
    <col min="8426" max="8441" width="5.44140625" customWidth="1"/>
    <col min="8442" max="8442" width="4.88671875" customWidth="1"/>
    <col min="8678" max="8678" width="5.6640625" customWidth="1"/>
    <col min="8679" max="8679" width="6" customWidth="1"/>
    <col min="8680" max="8680" width="4.5546875" customWidth="1"/>
    <col min="8681" max="8681" width="6.44140625" customWidth="1"/>
    <col min="8682" max="8697" width="5.44140625" customWidth="1"/>
    <col min="8698" max="8698" width="4.88671875" customWidth="1"/>
    <col min="8934" max="8934" width="5.6640625" customWidth="1"/>
    <col min="8935" max="8935" width="6" customWidth="1"/>
    <col min="8936" max="8936" width="4.5546875" customWidth="1"/>
    <col min="8937" max="8937" width="6.44140625" customWidth="1"/>
    <col min="8938" max="8953" width="5.44140625" customWidth="1"/>
    <col min="8954" max="8954" width="4.88671875" customWidth="1"/>
    <col min="9190" max="9190" width="5.6640625" customWidth="1"/>
    <col min="9191" max="9191" width="6" customWidth="1"/>
    <col min="9192" max="9192" width="4.5546875" customWidth="1"/>
    <col min="9193" max="9193" width="6.44140625" customWidth="1"/>
    <col min="9194" max="9209" width="5.44140625" customWidth="1"/>
    <col min="9210" max="9210" width="4.88671875" customWidth="1"/>
    <col min="9446" max="9446" width="5.6640625" customWidth="1"/>
    <col min="9447" max="9447" width="6" customWidth="1"/>
    <col min="9448" max="9448" width="4.5546875" customWidth="1"/>
    <col min="9449" max="9449" width="6.44140625" customWidth="1"/>
    <col min="9450" max="9465" width="5.44140625" customWidth="1"/>
    <col min="9466" max="9466" width="4.88671875" customWidth="1"/>
    <col min="9702" max="9702" width="5.6640625" customWidth="1"/>
    <col min="9703" max="9703" width="6" customWidth="1"/>
    <col min="9704" max="9704" width="4.5546875" customWidth="1"/>
    <col min="9705" max="9705" width="6.44140625" customWidth="1"/>
    <col min="9706" max="9721" width="5.44140625" customWidth="1"/>
    <col min="9722" max="9722" width="4.88671875" customWidth="1"/>
    <col min="9958" max="9958" width="5.6640625" customWidth="1"/>
    <col min="9959" max="9959" width="6" customWidth="1"/>
    <col min="9960" max="9960" width="4.5546875" customWidth="1"/>
    <col min="9961" max="9961" width="6.44140625" customWidth="1"/>
    <col min="9962" max="9977" width="5.44140625" customWidth="1"/>
    <col min="9978" max="9978" width="4.88671875" customWidth="1"/>
    <col min="10214" max="10214" width="5.6640625" customWidth="1"/>
    <col min="10215" max="10215" width="6" customWidth="1"/>
    <col min="10216" max="10216" width="4.5546875" customWidth="1"/>
    <col min="10217" max="10217" width="6.44140625" customWidth="1"/>
    <col min="10218" max="10233" width="5.44140625" customWidth="1"/>
    <col min="10234" max="10234" width="4.88671875" customWidth="1"/>
    <col min="10470" max="10470" width="5.6640625" customWidth="1"/>
    <col min="10471" max="10471" width="6" customWidth="1"/>
    <col min="10472" max="10472" width="4.5546875" customWidth="1"/>
    <col min="10473" max="10473" width="6.44140625" customWidth="1"/>
    <col min="10474" max="10489" width="5.44140625" customWidth="1"/>
    <col min="10490" max="10490" width="4.88671875" customWidth="1"/>
    <col min="10726" max="10726" width="5.6640625" customWidth="1"/>
    <col min="10727" max="10727" width="6" customWidth="1"/>
    <col min="10728" max="10728" width="4.5546875" customWidth="1"/>
    <col min="10729" max="10729" width="6.44140625" customWidth="1"/>
    <col min="10730" max="10745" width="5.44140625" customWidth="1"/>
    <col min="10746" max="10746" width="4.88671875" customWidth="1"/>
    <col min="10982" max="10982" width="5.6640625" customWidth="1"/>
    <col min="10983" max="10983" width="6" customWidth="1"/>
    <col min="10984" max="10984" width="4.5546875" customWidth="1"/>
    <col min="10985" max="10985" width="6.44140625" customWidth="1"/>
    <col min="10986" max="11001" width="5.44140625" customWidth="1"/>
    <col min="11002" max="11002" width="4.88671875" customWidth="1"/>
    <col min="11238" max="11238" width="5.6640625" customWidth="1"/>
    <col min="11239" max="11239" width="6" customWidth="1"/>
    <col min="11240" max="11240" width="4.5546875" customWidth="1"/>
    <col min="11241" max="11241" width="6.44140625" customWidth="1"/>
    <col min="11242" max="11257" width="5.44140625" customWidth="1"/>
    <col min="11258" max="11258" width="4.88671875" customWidth="1"/>
    <col min="11494" max="11494" width="5.6640625" customWidth="1"/>
    <col min="11495" max="11495" width="6" customWidth="1"/>
    <col min="11496" max="11496" width="4.5546875" customWidth="1"/>
    <col min="11497" max="11497" width="6.44140625" customWidth="1"/>
    <col min="11498" max="11513" width="5.44140625" customWidth="1"/>
    <col min="11514" max="11514" width="4.88671875" customWidth="1"/>
    <col min="11750" max="11750" width="5.6640625" customWidth="1"/>
    <col min="11751" max="11751" width="6" customWidth="1"/>
    <col min="11752" max="11752" width="4.5546875" customWidth="1"/>
    <col min="11753" max="11753" width="6.44140625" customWidth="1"/>
    <col min="11754" max="11769" width="5.44140625" customWidth="1"/>
    <col min="11770" max="11770" width="4.88671875" customWidth="1"/>
    <col min="12006" max="12006" width="5.6640625" customWidth="1"/>
    <col min="12007" max="12007" width="6" customWidth="1"/>
    <col min="12008" max="12008" width="4.5546875" customWidth="1"/>
    <col min="12009" max="12009" width="6.44140625" customWidth="1"/>
    <col min="12010" max="12025" width="5.44140625" customWidth="1"/>
    <col min="12026" max="12026" width="4.88671875" customWidth="1"/>
    <col min="12262" max="12262" width="5.6640625" customWidth="1"/>
    <col min="12263" max="12263" width="6" customWidth="1"/>
    <col min="12264" max="12264" width="4.5546875" customWidth="1"/>
    <col min="12265" max="12265" width="6.44140625" customWidth="1"/>
    <col min="12266" max="12281" width="5.44140625" customWidth="1"/>
    <col min="12282" max="12282" width="4.88671875" customWidth="1"/>
    <col min="12518" max="12518" width="5.6640625" customWidth="1"/>
    <col min="12519" max="12519" width="6" customWidth="1"/>
    <col min="12520" max="12520" width="4.5546875" customWidth="1"/>
    <col min="12521" max="12521" width="6.44140625" customWidth="1"/>
    <col min="12522" max="12537" width="5.44140625" customWidth="1"/>
    <col min="12538" max="12538" width="4.88671875" customWidth="1"/>
    <col min="12774" max="12774" width="5.6640625" customWidth="1"/>
    <col min="12775" max="12775" width="6" customWidth="1"/>
    <col min="12776" max="12776" width="4.5546875" customWidth="1"/>
    <col min="12777" max="12777" width="6.44140625" customWidth="1"/>
    <col min="12778" max="12793" width="5.44140625" customWidth="1"/>
    <col min="12794" max="12794" width="4.88671875" customWidth="1"/>
    <col min="13030" max="13030" width="5.6640625" customWidth="1"/>
    <col min="13031" max="13031" width="6" customWidth="1"/>
    <col min="13032" max="13032" width="4.5546875" customWidth="1"/>
    <col min="13033" max="13033" width="6.44140625" customWidth="1"/>
    <col min="13034" max="13049" width="5.44140625" customWidth="1"/>
    <col min="13050" max="13050" width="4.88671875" customWidth="1"/>
    <col min="13286" max="13286" width="5.6640625" customWidth="1"/>
    <col min="13287" max="13287" width="6" customWidth="1"/>
    <col min="13288" max="13288" width="4.5546875" customWidth="1"/>
    <col min="13289" max="13289" width="6.44140625" customWidth="1"/>
    <col min="13290" max="13305" width="5.44140625" customWidth="1"/>
    <col min="13306" max="13306" width="4.88671875" customWidth="1"/>
    <col min="13542" max="13542" width="5.6640625" customWidth="1"/>
    <col min="13543" max="13543" width="6" customWidth="1"/>
    <col min="13544" max="13544" width="4.5546875" customWidth="1"/>
    <col min="13545" max="13545" width="6.44140625" customWidth="1"/>
    <col min="13546" max="13561" width="5.44140625" customWidth="1"/>
    <col min="13562" max="13562" width="4.88671875" customWidth="1"/>
    <col min="13798" max="13798" width="5.6640625" customWidth="1"/>
    <col min="13799" max="13799" width="6" customWidth="1"/>
    <col min="13800" max="13800" width="4.5546875" customWidth="1"/>
    <col min="13801" max="13801" width="6.44140625" customWidth="1"/>
    <col min="13802" max="13817" width="5.44140625" customWidth="1"/>
    <col min="13818" max="13818" width="4.88671875" customWidth="1"/>
    <col min="14054" max="14054" width="5.6640625" customWidth="1"/>
    <col min="14055" max="14055" width="6" customWidth="1"/>
    <col min="14056" max="14056" width="4.5546875" customWidth="1"/>
    <col min="14057" max="14057" width="6.44140625" customWidth="1"/>
    <col min="14058" max="14073" width="5.44140625" customWidth="1"/>
    <col min="14074" max="14074" width="4.88671875" customWidth="1"/>
    <col min="14310" max="14310" width="5.6640625" customWidth="1"/>
    <col min="14311" max="14311" width="6" customWidth="1"/>
    <col min="14312" max="14312" width="4.5546875" customWidth="1"/>
    <col min="14313" max="14313" width="6.44140625" customWidth="1"/>
    <col min="14314" max="14329" width="5.44140625" customWidth="1"/>
    <col min="14330" max="14330" width="4.88671875" customWidth="1"/>
    <col min="14566" max="14566" width="5.6640625" customWidth="1"/>
    <col min="14567" max="14567" width="6" customWidth="1"/>
    <col min="14568" max="14568" width="4.5546875" customWidth="1"/>
    <col min="14569" max="14569" width="6.44140625" customWidth="1"/>
    <col min="14570" max="14585" width="5.44140625" customWidth="1"/>
    <col min="14586" max="14586" width="4.88671875" customWidth="1"/>
    <col min="14822" max="14822" width="5.6640625" customWidth="1"/>
    <col min="14823" max="14823" width="6" customWidth="1"/>
    <col min="14824" max="14824" width="4.5546875" customWidth="1"/>
    <col min="14825" max="14825" width="6.44140625" customWidth="1"/>
    <col min="14826" max="14841" width="5.44140625" customWidth="1"/>
    <col min="14842" max="14842" width="4.88671875" customWidth="1"/>
    <col min="15078" max="15078" width="5.6640625" customWidth="1"/>
    <col min="15079" max="15079" width="6" customWidth="1"/>
    <col min="15080" max="15080" width="4.5546875" customWidth="1"/>
    <col min="15081" max="15081" width="6.44140625" customWidth="1"/>
    <col min="15082" max="15097" width="5.44140625" customWidth="1"/>
    <col min="15098" max="15098" width="4.88671875" customWidth="1"/>
    <col min="15334" max="15334" width="5.6640625" customWidth="1"/>
    <col min="15335" max="15335" width="6" customWidth="1"/>
    <col min="15336" max="15336" width="4.5546875" customWidth="1"/>
    <col min="15337" max="15337" width="6.44140625" customWidth="1"/>
    <col min="15338" max="15353" width="5.44140625" customWidth="1"/>
    <col min="15354" max="15354" width="4.88671875" customWidth="1"/>
    <col min="15590" max="15590" width="5.6640625" customWidth="1"/>
    <col min="15591" max="15591" width="6" customWidth="1"/>
    <col min="15592" max="15592" width="4.5546875" customWidth="1"/>
    <col min="15593" max="15593" width="6.44140625" customWidth="1"/>
    <col min="15594" max="15609" width="5.44140625" customWidth="1"/>
    <col min="15610" max="15610" width="4.88671875" customWidth="1"/>
    <col min="15846" max="15846" width="5.6640625" customWidth="1"/>
    <col min="15847" max="15847" width="6" customWidth="1"/>
    <col min="15848" max="15848" width="4.5546875" customWidth="1"/>
    <col min="15849" max="15849" width="6.44140625" customWidth="1"/>
    <col min="15850" max="15865" width="5.44140625" customWidth="1"/>
    <col min="15866" max="15866" width="4.88671875" customWidth="1"/>
    <col min="16102" max="16102" width="5.6640625" customWidth="1"/>
    <col min="16103" max="16103" width="6" customWidth="1"/>
    <col min="16104" max="16104" width="4.5546875" customWidth="1"/>
    <col min="16105" max="16105" width="6.44140625" customWidth="1"/>
    <col min="16106" max="16121" width="5.44140625" customWidth="1"/>
    <col min="16122" max="16122" width="4.88671875" customWidth="1"/>
  </cols>
  <sheetData>
    <row r="1" spans="1:25" ht="15.6" x14ac:dyDescent="0.3">
      <c r="A1" s="437" t="s">
        <v>22</v>
      </c>
      <c r="B1" s="437"/>
      <c r="C1" s="437"/>
      <c r="D1" s="437"/>
      <c r="E1" s="437"/>
      <c r="F1" s="437"/>
      <c r="G1" s="437"/>
      <c r="H1" s="437"/>
      <c r="I1" s="437"/>
      <c r="J1" s="437"/>
      <c r="K1" s="437"/>
      <c r="L1" s="437"/>
      <c r="M1" s="437"/>
      <c r="N1" s="437"/>
      <c r="O1" s="437"/>
      <c r="P1" s="8"/>
      <c r="Q1" s="8"/>
      <c r="R1" s="438" t="s">
        <v>23</v>
      </c>
      <c r="S1" s="438"/>
      <c r="T1" s="438"/>
      <c r="U1" s="438"/>
      <c r="V1" s="438"/>
      <c r="W1" s="438"/>
      <c r="X1" s="438"/>
    </row>
    <row r="2" spans="1:25" ht="15.6" x14ac:dyDescent="0.3">
      <c r="A2" s="439" t="s">
        <v>203</v>
      </c>
      <c r="B2" s="439"/>
      <c r="C2" s="439"/>
      <c r="D2" s="439"/>
      <c r="E2" s="439"/>
      <c r="F2" s="439"/>
      <c r="G2" s="439"/>
      <c r="H2" s="439"/>
      <c r="I2" s="439"/>
      <c r="J2" s="439"/>
      <c r="K2" s="439"/>
      <c r="L2" s="439"/>
      <c r="M2" s="439"/>
      <c r="N2" s="439"/>
      <c r="O2" s="439"/>
      <c r="P2" s="8"/>
      <c r="Q2" s="8"/>
      <c r="R2" s="440" t="s">
        <v>24</v>
      </c>
      <c r="S2" s="440"/>
      <c r="T2" s="440"/>
      <c r="U2" s="440"/>
      <c r="V2" s="440"/>
      <c r="W2" s="440"/>
      <c r="X2" s="440"/>
    </row>
    <row r="3" spans="1:25" ht="3.75" customHeight="1" x14ac:dyDescent="0.25">
      <c r="A3" s="9"/>
      <c r="B3" s="10"/>
      <c r="C3" s="10"/>
      <c r="D3" s="10"/>
      <c r="E3" s="10"/>
      <c r="F3" s="10"/>
      <c r="G3" s="10"/>
      <c r="H3" s="10"/>
      <c r="I3" s="10"/>
      <c r="J3" s="9"/>
      <c r="K3" s="9"/>
      <c r="L3" s="9"/>
      <c r="M3" s="9"/>
      <c r="N3" s="9"/>
      <c r="O3" s="9"/>
      <c r="P3" s="9"/>
      <c r="Q3" s="9"/>
      <c r="R3" s="9"/>
      <c r="S3" s="9"/>
      <c r="T3" s="11"/>
      <c r="U3" s="9"/>
      <c r="V3" s="9"/>
      <c r="W3" s="9"/>
      <c r="X3" s="9"/>
    </row>
    <row r="4" spans="1:25" ht="17.399999999999999" x14ac:dyDescent="0.3">
      <c r="A4" s="441" t="s">
        <v>292</v>
      </c>
      <c r="B4" s="441"/>
      <c r="C4" s="441"/>
      <c r="D4" s="441"/>
      <c r="E4" s="441"/>
      <c r="F4" s="441"/>
      <c r="G4" s="441"/>
      <c r="H4" s="441"/>
      <c r="I4" s="441"/>
      <c r="J4" s="441"/>
      <c r="K4" s="441"/>
      <c r="L4" s="441"/>
      <c r="M4" s="441"/>
      <c r="N4" s="441"/>
      <c r="O4" s="441"/>
      <c r="P4" s="441"/>
      <c r="Q4" s="441"/>
      <c r="R4" s="441"/>
      <c r="S4" s="441"/>
      <c r="T4" s="441"/>
      <c r="U4" s="441"/>
      <c r="V4" s="441"/>
      <c r="W4" s="441"/>
      <c r="X4" s="441"/>
    </row>
    <row r="5" spans="1:25" ht="17.399999999999999" x14ac:dyDescent="0.3">
      <c r="A5" s="441" t="s">
        <v>319</v>
      </c>
      <c r="B5" s="441"/>
      <c r="C5" s="441"/>
      <c r="D5" s="441"/>
      <c r="E5" s="441"/>
      <c r="F5" s="441"/>
      <c r="G5" s="441"/>
      <c r="H5" s="441"/>
      <c r="I5" s="441"/>
      <c r="J5" s="441"/>
      <c r="K5" s="441"/>
      <c r="L5" s="441"/>
      <c r="M5" s="441"/>
      <c r="N5" s="441"/>
      <c r="O5" s="441"/>
      <c r="P5" s="441"/>
      <c r="Q5" s="441"/>
      <c r="R5" s="441"/>
      <c r="S5" s="441"/>
      <c r="T5" s="441"/>
      <c r="U5" s="441"/>
      <c r="V5" s="441"/>
      <c r="W5" s="441"/>
      <c r="X5" s="441"/>
    </row>
    <row r="6" spans="1:25" ht="13.8" x14ac:dyDescent="0.25">
      <c r="A6" s="451" t="s">
        <v>381</v>
      </c>
      <c r="B6" s="451"/>
      <c r="C6" s="451"/>
      <c r="D6" s="451"/>
      <c r="E6" s="451"/>
      <c r="F6" s="451"/>
      <c r="G6" s="451"/>
      <c r="H6" s="451"/>
      <c r="I6" s="451"/>
      <c r="J6" s="451"/>
      <c r="K6" s="451"/>
      <c r="L6" s="451"/>
      <c r="M6" s="451"/>
      <c r="N6" s="451"/>
      <c r="O6" s="451"/>
      <c r="P6" s="451"/>
      <c r="Q6" s="451"/>
      <c r="R6" s="451"/>
      <c r="S6" s="451"/>
      <c r="T6" s="451"/>
      <c r="U6" s="451"/>
      <c r="V6" s="451"/>
      <c r="W6" s="451"/>
      <c r="X6" s="451"/>
    </row>
    <row r="7" spans="1:25" ht="6.75" customHeight="1" x14ac:dyDescent="0.3">
      <c r="A7" s="446"/>
      <c r="B7" s="446"/>
      <c r="C7" s="265"/>
      <c r="D7" s="269"/>
      <c r="E7" s="269"/>
      <c r="F7" s="269"/>
      <c r="G7" s="265"/>
      <c r="H7" s="265"/>
      <c r="I7" s="265"/>
      <c r="J7" s="265"/>
    </row>
    <row r="8" spans="1:25" ht="16.5" customHeight="1" x14ac:dyDescent="0.25">
      <c r="A8" s="447" t="s">
        <v>8</v>
      </c>
      <c r="B8" s="447"/>
      <c r="C8" s="447" t="s">
        <v>234</v>
      </c>
      <c r="D8" s="449" t="s">
        <v>331</v>
      </c>
      <c r="E8" s="449"/>
      <c r="F8" s="449"/>
      <c r="G8" s="448" t="s">
        <v>293</v>
      </c>
      <c r="H8" s="448"/>
      <c r="I8" s="448"/>
      <c r="J8" s="448"/>
      <c r="K8" s="448" t="s">
        <v>9</v>
      </c>
      <c r="L8" s="448"/>
      <c r="M8" s="448"/>
      <c r="N8" s="448"/>
      <c r="O8" s="448" t="s">
        <v>10</v>
      </c>
      <c r="P8" s="448"/>
      <c r="Q8" s="448"/>
      <c r="R8" s="448"/>
      <c r="S8" s="448" t="s">
        <v>11</v>
      </c>
      <c r="T8" s="448"/>
      <c r="U8" s="448"/>
      <c r="V8" s="448"/>
      <c r="W8" s="448"/>
      <c r="X8" s="506" t="s">
        <v>294</v>
      </c>
      <c r="Y8" s="507"/>
    </row>
    <row r="9" spans="1:25" ht="20.25" customHeight="1" x14ac:dyDescent="0.25">
      <c r="A9" s="447" t="s">
        <v>20</v>
      </c>
      <c r="B9" s="447"/>
      <c r="C9" s="447"/>
      <c r="D9" s="248" t="s">
        <v>324</v>
      </c>
      <c r="E9" s="248" t="s">
        <v>325</v>
      </c>
      <c r="F9" s="248" t="s">
        <v>326</v>
      </c>
      <c r="G9" s="248" t="s">
        <v>295</v>
      </c>
      <c r="H9" s="248" t="s">
        <v>296</v>
      </c>
      <c r="I9" s="230" t="s">
        <v>297</v>
      </c>
      <c r="J9" s="248" t="s">
        <v>298</v>
      </c>
      <c r="K9" s="248" t="s">
        <v>299</v>
      </c>
      <c r="L9" s="248" t="s">
        <v>230</v>
      </c>
      <c r="M9" s="248" t="s">
        <v>231</v>
      </c>
      <c r="N9" s="248" t="s">
        <v>259</v>
      </c>
      <c r="O9" s="248" t="s">
        <v>261</v>
      </c>
      <c r="P9" s="248" t="s">
        <v>262</v>
      </c>
      <c r="Q9" s="248" t="s">
        <v>263</v>
      </c>
      <c r="R9" s="248" t="s">
        <v>260</v>
      </c>
      <c r="S9" s="248" t="s">
        <v>300</v>
      </c>
      <c r="T9" s="248" t="s">
        <v>301</v>
      </c>
      <c r="U9" s="274" t="s">
        <v>296</v>
      </c>
      <c r="V9" s="248" t="s">
        <v>297</v>
      </c>
      <c r="W9" s="248" t="s">
        <v>302</v>
      </c>
      <c r="X9" s="275" t="s">
        <v>303</v>
      </c>
      <c r="Y9" s="230" t="s">
        <v>364</v>
      </c>
    </row>
    <row r="10" spans="1:25" ht="12.75" customHeight="1" x14ac:dyDescent="0.25">
      <c r="A10" s="447" t="s">
        <v>21</v>
      </c>
      <c r="B10" s="447"/>
      <c r="C10" s="447"/>
      <c r="D10" s="304"/>
      <c r="E10" s="304"/>
      <c r="F10" s="304"/>
      <c r="G10" s="304">
        <v>1</v>
      </c>
      <c r="H10" s="304">
        <v>2</v>
      </c>
      <c r="I10" s="304">
        <v>3</v>
      </c>
      <c r="J10" s="304">
        <v>4</v>
      </c>
      <c r="K10" s="304">
        <v>5</v>
      </c>
      <c r="L10" s="304">
        <v>6</v>
      </c>
      <c r="M10" s="304">
        <v>7</v>
      </c>
      <c r="N10" s="304">
        <v>8</v>
      </c>
      <c r="O10" s="304">
        <v>9</v>
      </c>
      <c r="P10" s="304">
        <v>10</v>
      </c>
      <c r="Q10" s="304">
        <v>11</v>
      </c>
      <c r="R10" s="304">
        <v>12</v>
      </c>
      <c r="S10" s="304">
        <v>13</v>
      </c>
      <c r="T10" s="304">
        <v>14</v>
      </c>
      <c r="U10" s="276">
        <v>15</v>
      </c>
      <c r="V10" s="304">
        <v>16</v>
      </c>
      <c r="W10" s="304">
        <v>17</v>
      </c>
      <c r="X10" s="275">
        <v>18</v>
      </c>
      <c r="Y10" s="304">
        <v>19</v>
      </c>
    </row>
    <row r="11" spans="1:25" ht="13.5" customHeight="1" x14ac:dyDescent="0.3">
      <c r="A11" s="443" t="s">
        <v>12</v>
      </c>
      <c r="B11" s="443" t="s">
        <v>13</v>
      </c>
      <c r="C11" s="351" t="s">
        <v>235</v>
      </c>
      <c r="D11" s="351"/>
      <c r="E11" s="324"/>
      <c r="F11" s="324"/>
      <c r="G11" s="450" t="s">
        <v>348</v>
      </c>
      <c r="H11" s="416" t="s">
        <v>376</v>
      </c>
      <c r="I11" s="416"/>
      <c r="J11" s="416"/>
      <c r="K11" s="416"/>
      <c r="L11" s="416"/>
      <c r="M11" s="416"/>
      <c r="N11" s="416"/>
      <c r="O11" s="416"/>
      <c r="P11" s="416"/>
      <c r="Q11" s="416"/>
      <c r="R11" s="416"/>
      <c r="S11" s="416"/>
      <c r="T11" s="416"/>
      <c r="U11" s="416"/>
      <c r="V11" s="416"/>
      <c r="W11" s="416"/>
      <c r="X11" s="352"/>
      <c r="Y11" s="345"/>
    </row>
    <row r="12" spans="1:25" ht="13.5" customHeight="1" x14ac:dyDescent="0.3">
      <c r="A12" s="443"/>
      <c r="B12" s="443"/>
      <c r="C12" s="351" t="s">
        <v>236</v>
      </c>
      <c r="D12" s="351"/>
      <c r="E12" s="324"/>
      <c r="F12" s="324"/>
      <c r="G12" s="450"/>
      <c r="H12" s="456" t="s">
        <v>377</v>
      </c>
      <c r="I12" s="456"/>
      <c r="J12" s="456"/>
      <c r="K12" s="456"/>
      <c r="L12" s="456"/>
      <c r="M12" s="456"/>
      <c r="N12" s="456"/>
      <c r="O12" s="456"/>
      <c r="P12" s="456"/>
      <c r="Q12" s="456"/>
      <c r="R12" s="456"/>
      <c r="S12" s="456"/>
      <c r="T12" s="456"/>
      <c r="U12" s="456"/>
      <c r="V12" s="456"/>
      <c r="W12" s="456"/>
      <c r="X12" s="352"/>
      <c r="Y12" s="345"/>
    </row>
    <row r="13" spans="1:25" ht="13.5" customHeight="1" x14ac:dyDescent="0.25">
      <c r="A13" s="443"/>
      <c r="B13" s="443" t="s">
        <v>14</v>
      </c>
      <c r="C13" s="351" t="s">
        <v>235</v>
      </c>
      <c r="D13" s="351"/>
      <c r="E13" s="324"/>
      <c r="F13" s="324"/>
      <c r="G13" s="344"/>
      <c r="H13" s="452" t="s">
        <v>378</v>
      </c>
      <c r="I13" s="452"/>
      <c r="J13" s="452"/>
      <c r="K13" s="452"/>
      <c r="L13" s="452"/>
      <c r="M13" s="452"/>
      <c r="N13" s="452"/>
      <c r="O13" s="452"/>
      <c r="P13" s="452"/>
      <c r="Q13" s="452"/>
      <c r="R13" s="452"/>
      <c r="S13" s="452"/>
      <c r="T13" s="452"/>
      <c r="U13" s="452"/>
      <c r="V13" s="452"/>
      <c r="W13" s="452"/>
      <c r="X13" s="352"/>
      <c r="Y13" s="345"/>
    </row>
    <row r="14" spans="1:25" ht="13.5" customHeight="1" x14ac:dyDescent="0.3">
      <c r="A14" s="443"/>
      <c r="B14" s="443"/>
      <c r="C14" s="351" t="s">
        <v>236</v>
      </c>
      <c r="D14" s="351"/>
      <c r="E14" s="324"/>
      <c r="F14" s="324"/>
      <c r="G14" s="344"/>
      <c r="H14" s="454" t="s">
        <v>316</v>
      </c>
      <c r="I14" s="454"/>
      <c r="J14" s="454"/>
      <c r="K14" s="454"/>
      <c r="L14" s="454"/>
      <c r="M14" s="454"/>
      <c r="N14" s="454"/>
      <c r="O14" s="454"/>
      <c r="P14" s="454"/>
      <c r="Q14" s="454"/>
      <c r="R14" s="454"/>
      <c r="S14" s="454"/>
      <c r="T14" s="454"/>
      <c r="U14" s="454"/>
      <c r="V14" s="454"/>
      <c r="W14" s="454"/>
      <c r="X14" s="352"/>
      <c r="Y14" s="345"/>
    </row>
    <row r="15" spans="1:25" ht="17.25" customHeight="1" x14ac:dyDescent="0.25">
      <c r="A15" s="443" t="s">
        <v>15</v>
      </c>
      <c r="B15" s="443" t="s">
        <v>13</v>
      </c>
      <c r="C15" s="351" t="s">
        <v>235</v>
      </c>
      <c r="D15" s="351"/>
      <c r="E15" s="324"/>
      <c r="F15" s="324"/>
      <c r="G15" s="345"/>
      <c r="H15" s="345"/>
      <c r="I15" s="345"/>
      <c r="J15" s="345"/>
      <c r="K15" s="345"/>
      <c r="L15" s="345"/>
      <c r="M15" s="345"/>
      <c r="N15" s="345"/>
      <c r="O15" s="345"/>
      <c r="P15" s="345"/>
      <c r="Q15" s="345"/>
      <c r="R15" s="345"/>
      <c r="S15" s="345"/>
      <c r="T15" s="505" t="s">
        <v>363</v>
      </c>
      <c r="U15" s="505"/>
      <c r="V15" s="505"/>
      <c r="W15" s="505"/>
      <c r="X15" s="505"/>
      <c r="Y15" s="505"/>
    </row>
    <row r="16" spans="1:25" ht="17.25" customHeight="1" x14ac:dyDescent="0.25">
      <c r="A16" s="443"/>
      <c r="B16" s="443"/>
      <c r="C16" s="351" t="s">
        <v>236</v>
      </c>
      <c r="D16" s="351"/>
      <c r="E16" s="324"/>
      <c r="F16" s="324"/>
      <c r="G16" s="345"/>
      <c r="H16" s="345"/>
      <c r="I16" s="345"/>
      <c r="J16" s="345"/>
      <c r="K16" s="345"/>
      <c r="L16" s="345"/>
      <c r="M16" s="345"/>
      <c r="N16" s="345"/>
      <c r="O16" s="345"/>
      <c r="P16" s="345"/>
      <c r="Q16" s="345"/>
      <c r="R16" s="345"/>
      <c r="S16" s="345"/>
      <c r="T16" s="505"/>
      <c r="U16" s="505"/>
      <c r="V16" s="505"/>
      <c r="W16" s="505"/>
      <c r="X16" s="505"/>
      <c r="Y16" s="505"/>
    </row>
    <row r="17" spans="1:25" ht="17.25" customHeight="1" x14ac:dyDescent="0.25">
      <c r="A17" s="443"/>
      <c r="B17" s="443" t="s">
        <v>14</v>
      </c>
      <c r="C17" s="351" t="s">
        <v>235</v>
      </c>
      <c r="D17" s="351"/>
      <c r="E17" s="324"/>
      <c r="F17" s="324"/>
      <c r="G17" s="493" t="s">
        <v>347</v>
      </c>
      <c r="H17" s="494"/>
      <c r="I17" s="494"/>
      <c r="J17" s="494"/>
      <c r="K17" s="494"/>
      <c r="L17" s="494"/>
      <c r="M17" s="495"/>
      <c r="N17" s="344"/>
      <c r="O17" s="344"/>
      <c r="P17" s="344"/>
      <c r="Q17" s="344"/>
      <c r="R17" s="344"/>
      <c r="S17" s="344"/>
      <c r="T17" s="505"/>
      <c r="U17" s="505"/>
      <c r="V17" s="505"/>
      <c r="W17" s="505"/>
      <c r="X17" s="505"/>
      <c r="Y17" s="505"/>
    </row>
    <row r="18" spans="1:25" ht="17.25" customHeight="1" x14ac:dyDescent="0.25">
      <c r="A18" s="443"/>
      <c r="B18" s="443"/>
      <c r="C18" s="351" t="s">
        <v>236</v>
      </c>
      <c r="D18" s="351"/>
      <c r="E18" s="324"/>
      <c r="F18" s="324"/>
      <c r="G18" s="496"/>
      <c r="H18" s="497"/>
      <c r="I18" s="497"/>
      <c r="J18" s="497"/>
      <c r="K18" s="497"/>
      <c r="L18" s="497"/>
      <c r="M18" s="498"/>
      <c r="N18" s="344"/>
      <c r="O18" s="325"/>
      <c r="P18" s="325"/>
      <c r="Q18" s="319"/>
      <c r="R18" s="319"/>
      <c r="S18" s="325"/>
      <c r="T18" s="505"/>
      <c r="U18" s="505"/>
      <c r="V18" s="505"/>
      <c r="W18" s="505"/>
      <c r="X18" s="505"/>
      <c r="Y18" s="505"/>
    </row>
    <row r="19" spans="1:25" ht="12.75" customHeight="1" x14ac:dyDescent="0.25">
      <c r="A19" s="443" t="s">
        <v>16</v>
      </c>
      <c r="B19" s="443" t="s">
        <v>13</v>
      </c>
      <c r="C19" s="351" t="s">
        <v>235</v>
      </c>
      <c r="D19" s="351"/>
      <c r="E19" s="351"/>
      <c r="F19" s="325"/>
      <c r="G19" s="325"/>
      <c r="H19" s="475" t="s">
        <v>415</v>
      </c>
      <c r="I19" s="476"/>
      <c r="J19" s="476"/>
      <c r="K19" s="476"/>
      <c r="L19" s="477"/>
      <c r="M19" s="481" t="s">
        <v>416</v>
      </c>
      <c r="N19" s="482"/>
      <c r="O19" s="482"/>
      <c r="P19" s="482"/>
      <c r="Q19" s="482"/>
      <c r="R19" s="482"/>
      <c r="S19" s="482"/>
      <c r="T19" s="482"/>
      <c r="U19" s="483"/>
      <c r="V19" s="475"/>
      <c r="W19" s="476"/>
      <c r="X19" s="352"/>
      <c r="Y19" s="345"/>
    </row>
    <row r="20" spans="1:25" ht="12.75" customHeight="1" x14ac:dyDescent="0.25">
      <c r="A20" s="443"/>
      <c r="B20" s="443"/>
      <c r="C20" s="351" t="s">
        <v>236</v>
      </c>
      <c r="D20" s="351"/>
      <c r="E20" s="351"/>
      <c r="F20" s="325"/>
      <c r="G20" s="325"/>
      <c r="H20" s="478"/>
      <c r="I20" s="479"/>
      <c r="J20" s="479"/>
      <c r="K20" s="479"/>
      <c r="L20" s="480"/>
      <c r="M20" s="484"/>
      <c r="N20" s="485"/>
      <c r="O20" s="485"/>
      <c r="P20" s="485"/>
      <c r="Q20" s="485"/>
      <c r="R20" s="485"/>
      <c r="S20" s="485"/>
      <c r="T20" s="485"/>
      <c r="U20" s="486"/>
      <c r="V20" s="490"/>
      <c r="W20" s="491"/>
      <c r="X20" s="352"/>
      <c r="Y20" s="345"/>
    </row>
    <row r="21" spans="1:25" ht="12.75" customHeight="1" x14ac:dyDescent="0.25">
      <c r="A21" s="443"/>
      <c r="B21" s="443" t="s">
        <v>14</v>
      </c>
      <c r="C21" s="351" t="s">
        <v>235</v>
      </c>
      <c r="D21" s="351"/>
      <c r="E21" s="492" t="s">
        <v>345</v>
      </c>
      <c r="F21" s="492"/>
      <c r="G21" s="344"/>
      <c r="H21" s="344"/>
      <c r="I21" s="344"/>
      <c r="J21" s="344"/>
      <c r="K21" s="344"/>
      <c r="L21" s="344"/>
      <c r="M21" s="484"/>
      <c r="N21" s="485"/>
      <c r="O21" s="485"/>
      <c r="P21" s="485"/>
      <c r="Q21" s="485"/>
      <c r="R21" s="485"/>
      <c r="S21" s="485"/>
      <c r="T21" s="485"/>
      <c r="U21" s="486"/>
      <c r="V21" s="490"/>
      <c r="W21" s="491"/>
      <c r="X21" s="352"/>
      <c r="Y21" s="345"/>
    </row>
    <row r="22" spans="1:25" ht="12.75" customHeight="1" x14ac:dyDescent="0.25">
      <c r="A22" s="443"/>
      <c r="B22" s="443"/>
      <c r="C22" s="351" t="s">
        <v>236</v>
      </c>
      <c r="D22" s="351"/>
      <c r="E22" s="492"/>
      <c r="F22" s="492"/>
      <c r="G22" s="344"/>
      <c r="H22" s="344"/>
      <c r="I22" s="344"/>
      <c r="J22" s="344"/>
      <c r="K22" s="344"/>
      <c r="L22" s="344"/>
      <c r="M22" s="487"/>
      <c r="N22" s="488"/>
      <c r="O22" s="488"/>
      <c r="P22" s="488"/>
      <c r="Q22" s="488"/>
      <c r="R22" s="488"/>
      <c r="S22" s="488"/>
      <c r="T22" s="488"/>
      <c r="U22" s="489"/>
      <c r="V22" s="478"/>
      <c r="W22" s="479"/>
      <c r="X22" s="352"/>
      <c r="Y22" s="345"/>
    </row>
    <row r="23" spans="1:25" ht="12.75" customHeight="1" x14ac:dyDescent="0.3">
      <c r="A23" s="443" t="s">
        <v>17</v>
      </c>
      <c r="B23" s="443" t="s">
        <v>13</v>
      </c>
      <c r="C23" s="351" t="s">
        <v>235</v>
      </c>
      <c r="D23" s="351"/>
      <c r="E23" s="351"/>
      <c r="F23" s="344"/>
      <c r="G23" s="492" t="s">
        <v>420</v>
      </c>
      <c r="H23" s="492"/>
      <c r="I23" s="492"/>
      <c r="J23" s="492"/>
      <c r="K23" s="492"/>
      <c r="L23" s="492"/>
      <c r="M23" s="492"/>
      <c r="N23" s="492"/>
      <c r="O23" s="492"/>
      <c r="P23" s="325"/>
      <c r="Q23" s="325"/>
      <c r="R23" s="325"/>
      <c r="S23" s="325"/>
      <c r="T23" s="325"/>
      <c r="U23" s="346"/>
      <c r="V23" s="325"/>
      <c r="W23" s="353"/>
      <c r="X23" s="352"/>
      <c r="Y23" s="345"/>
    </row>
    <row r="24" spans="1:25" ht="12.75" customHeight="1" x14ac:dyDescent="0.3">
      <c r="A24" s="443"/>
      <c r="B24" s="443"/>
      <c r="C24" s="351" t="s">
        <v>236</v>
      </c>
      <c r="D24" s="351"/>
      <c r="E24" s="351"/>
      <c r="F24" s="344"/>
      <c r="G24" s="492"/>
      <c r="H24" s="492"/>
      <c r="I24" s="492"/>
      <c r="J24" s="492"/>
      <c r="K24" s="492"/>
      <c r="L24" s="492"/>
      <c r="M24" s="492"/>
      <c r="N24" s="492"/>
      <c r="O24" s="492"/>
      <c r="P24" s="325"/>
      <c r="Q24" s="325"/>
      <c r="R24" s="325"/>
      <c r="S24" s="325"/>
      <c r="T24" s="325"/>
      <c r="U24" s="346"/>
      <c r="V24" s="325"/>
      <c r="W24" s="353"/>
      <c r="X24" s="352"/>
      <c r="Y24" s="345"/>
    </row>
    <row r="25" spans="1:25" ht="12.75" customHeight="1" x14ac:dyDescent="0.25">
      <c r="A25" s="443"/>
      <c r="B25" s="443" t="s">
        <v>14</v>
      </c>
      <c r="C25" s="351" t="s">
        <v>235</v>
      </c>
      <c r="D25" s="351"/>
      <c r="E25" s="324"/>
      <c r="F25" s="324"/>
      <c r="G25" s="325"/>
      <c r="H25" s="325"/>
      <c r="I25" s="325"/>
      <c r="J25" s="325"/>
      <c r="K25" s="325"/>
      <c r="L25" s="325"/>
      <c r="M25" s="325"/>
      <c r="N25" s="325"/>
      <c r="O25" s="325"/>
      <c r="P25" s="457" t="s">
        <v>386</v>
      </c>
      <c r="Q25" s="457"/>
      <c r="R25" s="457"/>
      <c r="S25" s="457"/>
      <c r="T25" s="457"/>
      <c r="U25" s="457"/>
      <c r="V25" s="457"/>
      <c r="W25" s="457"/>
      <c r="X25" s="352"/>
      <c r="Y25" s="345"/>
    </row>
    <row r="26" spans="1:25" ht="12.75" customHeight="1" x14ac:dyDescent="0.25">
      <c r="A26" s="443"/>
      <c r="B26" s="443"/>
      <c r="C26" s="351" t="s">
        <v>236</v>
      </c>
      <c r="D26" s="351"/>
      <c r="E26" s="324"/>
      <c r="F26" s="324"/>
      <c r="G26" s="325"/>
      <c r="H26" s="325"/>
      <c r="I26" s="325"/>
      <c r="J26" s="325"/>
      <c r="K26" s="325"/>
      <c r="L26" s="325"/>
      <c r="M26" s="325"/>
      <c r="N26" s="325"/>
      <c r="O26" s="325"/>
      <c r="P26" s="457"/>
      <c r="Q26" s="457"/>
      <c r="R26" s="457"/>
      <c r="S26" s="457"/>
      <c r="T26" s="457"/>
      <c r="U26" s="457"/>
      <c r="V26" s="457"/>
      <c r="W26" s="457"/>
      <c r="X26" s="352"/>
      <c r="Y26" s="345"/>
    </row>
    <row r="27" spans="1:25" ht="13.5" customHeight="1" x14ac:dyDescent="0.25">
      <c r="A27" s="443" t="s">
        <v>18</v>
      </c>
      <c r="B27" s="443" t="s">
        <v>13</v>
      </c>
      <c r="C27" s="351" t="s">
        <v>235</v>
      </c>
      <c r="D27" s="351"/>
      <c r="E27" s="324"/>
      <c r="F27" s="324"/>
      <c r="G27" s="474" t="s">
        <v>346</v>
      </c>
      <c r="H27" s="452" t="s">
        <v>378</v>
      </c>
      <c r="I27" s="452"/>
      <c r="J27" s="452"/>
      <c r="K27" s="452"/>
      <c r="L27" s="452"/>
      <c r="M27" s="452"/>
      <c r="N27" s="452"/>
      <c r="O27" s="452"/>
      <c r="P27" s="455" t="s">
        <v>379</v>
      </c>
      <c r="Q27" s="455"/>
      <c r="R27" s="455"/>
      <c r="S27" s="455"/>
      <c r="T27" s="455"/>
      <c r="U27" s="455"/>
      <c r="V27" s="455"/>
      <c r="W27" s="455"/>
      <c r="X27" s="352"/>
      <c r="Y27" s="345"/>
    </row>
    <row r="28" spans="1:25" ht="13.5" customHeight="1" x14ac:dyDescent="0.3">
      <c r="A28" s="443"/>
      <c r="B28" s="443"/>
      <c r="C28" s="351" t="s">
        <v>236</v>
      </c>
      <c r="D28" s="351"/>
      <c r="E28" s="324"/>
      <c r="F28" s="324"/>
      <c r="G28" s="474"/>
      <c r="H28" s="416" t="s">
        <v>376</v>
      </c>
      <c r="I28" s="416"/>
      <c r="J28" s="416"/>
      <c r="K28" s="416"/>
      <c r="L28" s="416"/>
      <c r="M28" s="416"/>
      <c r="N28" s="416"/>
      <c r="O28" s="416"/>
      <c r="P28" s="345"/>
      <c r="Q28" s="345"/>
      <c r="R28" s="345"/>
      <c r="S28" s="345"/>
      <c r="T28" s="354"/>
      <c r="U28" s="354"/>
      <c r="V28" s="354"/>
      <c r="W28" s="354"/>
      <c r="X28" s="352"/>
      <c r="Y28" s="345"/>
    </row>
    <row r="29" spans="1:25" ht="13.5" customHeight="1" x14ac:dyDescent="0.3">
      <c r="A29" s="443"/>
      <c r="B29" s="443" t="s">
        <v>14</v>
      </c>
      <c r="C29" s="351" t="s">
        <v>235</v>
      </c>
      <c r="D29" s="351"/>
      <c r="E29" s="324"/>
      <c r="F29" s="324"/>
      <c r="G29" s="325"/>
      <c r="H29" s="453" t="s">
        <v>380</v>
      </c>
      <c r="I29" s="453"/>
      <c r="J29" s="453"/>
      <c r="K29" s="453"/>
      <c r="L29" s="453"/>
      <c r="M29" s="453"/>
      <c r="N29" s="453"/>
      <c r="O29" s="453"/>
      <c r="P29" s="453"/>
      <c r="Q29" s="453"/>
      <c r="R29" s="453"/>
      <c r="S29" s="453"/>
      <c r="T29" s="453"/>
      <c r="U29" s="453"/>
      <c r="V29" s="453"/>
      <c r="W29" s="453"/>
      <c r="X29" s="352"/>
      <c r="Y29" s="345"/>
    </row>
    <row r="30" spans="1:25" ht="13.5" customHeight="1" x14ac:dyDescent="0.3">
      <c r="A30" s="443"/>
      <c r="B30" s="443"/>
      <c r="C30" s="351" t="s">
        <v>236</v>
      </c>
      <c r="D30" s="351"/>
      <c r="E30" s="324"/>
      <c r="F30" s="324"/>
      <c r="G30" s="325"/>
      <c r="H30" s="415" t="s">
        <v>309</v>
      </c>
      <c r="I30" s="415"/>
      <c r="J30" s="415"/>
      <c r="K30" s="415"/>
      <c r="L30" s="415"/>
      <c r="M30" s="415"/>
      <c r="N30" s="415"/>
      <c r="O30" s="415"/>
      <c r="P30" s="415"/>
      <c r="Q30" s="415"/>
      <c r="R30" s="415"/>
      <c r="S30" s="415"/>
      <c r="T30" s="415"/>
      <c r="U30" s="415"/>
      <c r="V30" s="415"/>
      <c r="W30" s="415"/>
      <c r="X30" s="352"/>
      <c r="Y30" s="345"/>
    </row>
    <row r="31" spans="1:25" ht="13.5" customHeight="1" x14ac:dyDescent="0.3">
      <c r="A31" s="443" t="s">
        <v>19</v>
      </c>
      <c r="B31" s="443" t="s">
        <v>13</v>
      </c>
      <c r="C31" s="351" t="s">
        <v>235</v>
      </c>
      <c r="D31" s="351"/>
      <c r="E31" s="324"/>
      <c r="F31" s="324"/>
      <c r="G31" s="344"/>
      <c r="H31" s="468" t="s">
        <v>411</v>
      </c>
      <c r="I31" s="469"/>
      <c r="J31" s="469"/>
      <c r="K31" s="469"/>
      <c r="L31" s="469"/>
      <c r="M31" s="469"/>
      <c r="N31" s="470"/>
      <c r="O31" s="325"/>
      <c r="P31" s="325"/>
      <c r="Q31" s="325"/>
      <c r="R31" s="325"/>
      <c r="S31" s="325"/>
      <c r="T31" s="325"/>
      <c r="U31" s="346"/>
      <c r="V31" s="344"/>
      <c r="W31" s="353"/>
      <c r="X31" s="352"/>
      <c r="Y31" s="345"/>
    </row>
    <row r="32" spans="1:25" ht="13.5" customHeight="1" x14ac:dyDescent="0.25">
      <c r="A32" s="443"/>
      <c r="B32" s="443"/>
      <c r="C32" s="351" t="s">
        <v>236</v>
      </c>
      <c r="D32" s="351"/>
      <c r="E32" s="324"/>
      <c r="F32" s="324"/>
      <c r="G32" s="319"/>
      <c r="H32" s="471"/>
      <c r="I32" s="472"/>
      <c r="J32" s="472"/>
      <c r="K32" s="472"/>
      <c r="L32" s="472"/>
      <c r="M32" s="472"/>
      <c r="N32" s="473"/>
      <c r="O32" s="325"/>
      <c r="P32" s="325"/>
      <c r="Q32" s="325"/>
      <c r="R32" s="325"/>
      <c r="S32" s="325"/>
      <c r="T32" s="325"/>
      <c r="U32" s="346"/>
      <c r="V32" s="347"/>
      <c r="W32" s="355"/>
      <c r="X32" s="352"/>
      <c r="Y32" s="345"/>
    </row>
    <row r="33" spans="1:25" ht="16.8" customHeight="1" x14ac:dyDescent="0.25">
      <c r="A33" s="443"/>
      <c r="B33" s="443" t="s">
        <v>14</v>
      </c>
      <c r="C33" s="351" t="s">
        <v>235</v>
      </c>
      <c r="D33" s="351"/>
      <c r="E33" s="324"/>
      <c r="F33" s="324"/>
      <c r="G33" s="467" t="s">
        <v>347</v>
      </c>
      <c r="H33" s="347"/>
      <c r="I33" s="347"/>
      <c r="J33" s="347"/>
      <c r="K33" s="347"/>
      <c r="L33" s="347"/>
      <c r="M33" s="347"/>
      <c r="N33" s="347"/>
      <c r="O33" s="348"/>
      <c r="P33" s="348"/>
      <c r="Q33" s="348"/>
      <c r="R33" s="348"/>
      <c r="S33" s="348"/>
      <c r="T33" s="348"/>
      <c r="U33" s="350"/>
      <c r="V33" s="348"/>
      <c r="W33" s="348"/>
      <c r="X33" s="352"/>
      <c r="Y33" s="345"/>
    </row>
    <row r="34" spans="1:25" ht="13.5" customHeight="1" x14ac:dyDescent="0.25">
      <c r="A34" s="443"/>
      <c r="B34" s="443"/>
      <c r="C34" s="351" t="s">
        <v>236</v>
      </c>
      <c r="D34" s="351"/>
      <c r="E34" s="324"/>
      <c r="F34" s="324"/>
      <c r="G34" s="467"/>
      <c r="H34" s="347"/>
      <c r="I34" s="347"/>
      <c r="J34" s="347"/>
      <c r="K34" s="347"/>
      <c r="L34" s="347"/>
      <c r="M34" s="347"/>
      <c r="N34" s="347"/>
      <c r="O34" s="348"/>
      <c r="P34" s="348"/>
      <c r="Q34" s="348"/>
      <c r="R34" s="348"/>
      <c r="S34" s="348"/>
      <c r="T34" s="348"/>
      <c r="U34" s="350"/>
      <c r="V34" s="348"/>
      <c r="W34" s="349"/>
      <c r="X34" s="352"/>
      <c r="Y34" s="345"/>
    </row>
    <row r="35" spans="1:25" ht="12" hidden="1" customHeight="1" x14ac:dyDescent="0.25">
      <c r="A35" s="442" t="s">
        <v>254</v>
      </c>
      <c r="B35" s="443" t="s">
        <v>13</v>
      </c>
      <c r="C35" s="309" t="s">
        <v>235</v>
      </c>
      <c r="D35" s="309"/>
      <c r="E35" s="309"/>
      <c r="F35" s="309"/>
      <c r="G35" s="307"/>
      <c r="H35" s="307"/>
      <c r="I35" s="307"/>
      <c r="J35" s="268"/>
      <c r="K35" s="268"/>
      <c r="L35" s="268"/>
      <c r="M35" s="268"/>
      <c r="N35" s="268"/>
      <c r="O35" s="268"/>
      <c r="P35" s="268"/>
      <c r="Q35" s="268"/>
      <c r="R35" s="268"/>
      <c r="S35" s="268"/>
      <c r="T35" s="268"/>
      <c r="U35" s="279"/>
      <c r="V35" s="268"/>
      <c r="W35" s="268"/>
      <c r="X35" s="275"/>
      <c r="Y35" s="13"/>
    </row>
    <row r="36" spans="1:25" ht="12" hidden="1" customHeight="1" x14ac:dyDescent="0.25">
      <c r="A36" s="442"/>
      <c r="B36" s="443"/>
      <c r="C36" s="309" t="s">
        <v>236</v>
      </c>
      <c r="D36" s="309"/>
      <c r="E36" s="309"/>
      <c r="F36" s="309"/>
      <c r="G36" s="307"/>
      <c r="H36" s="307"/>
      <c r="I36" s="307"/>
      <c r="J36" s="268"/>
      <c r="K36" s="268"/>
      <c r="L36" s="268"/>
      <c r="M36" s="268"/>
      <c r="N36" s="268"/>
      <c r="O36" s="268"/>
      <c r="P36" s="268"/>
      <c r="Q36" s="268"/>
      <c r="R36" s="268"/>
      <c r="S36" s="268"/>
      <c r="T36" s="268"/>
      <c r="U36" s="279"/>
      <c r="V36" s="268"/>
      <c r="W36" s="268"/>
      <c r="X36" s="275"/>
      <c r="Y36" s="13"/>
    </row>
    <row r="37" spans="1:25" ht="12" hidden="1" customHeight="1" x14ac:dyDescent="0.25">
      <c r="A37" s="442"/>
      <c r="B37" s="443" t="s">
        <v>14</v>
      </c>
      <c r="C37" s="309" t="s">
        <v>235</v>
      </c>
      <c r="D37" s="309"/>
      <c r="E37" s="309"/>
      <c r="F37" s="309"/>
      <c r="G37" s="268"/>
      <c r="H37" s="268"/>
      <c r="I37" s="268"/>
      <c r="J37" s="268"/>
      <c r="K37" s="268"/>
      <c r="L37" s="268"/>
      <c r="M37" s="268"/>
      <c r="N37" s="268"/>
      <c r="O37" s="268"/>
      <c r="P37" s="268"/>
      <c r="Q37" s="268"/>
      <c r="R37" s="268"/>
      <c r="S37" s="268"/>
      <c r="T37" s="268"/>
      <c r="U37" s="279"/>
      <c r="V37" s="268"/>
      <c r="W37" s="268"/>
      <c r="X37" s="275"/>
      <c r="Y37" s="13"/>
    </row>
    <row r="38" spans="1:25" ht="12" hidden="1" customHeight="1" x14ac:dyDescent="0.25">
      <c r="A38" s="442"/>
      <c r="B38" s="443"/>
      <c r="C38" s="309" t="s">
        <v>236</v>
      </c>
      <c r="D38" s="309"/>
      <c r="E38" s="309"/>
      <c r="F38" s="309"/>
      <c r="G38" s="268"/>
      <c r="H38" s="268"/>
      <c r="I38" s="268"/>
      <c r="J38" s="268"/>
      <c r="K38" s="268"/>
      <c r="L38" s="268"/>
      <c r="M38" s="268"/>
      <c r="N38" s="268"/>
      <c r="O38" s="268"/>
      <c r="P38" s="268"/>
      <c r="Q38" s="268"/>
      <c r="R38" s="268"/>
      <c r="S38" s="268"/>
      <c r="T38" s="268"/>
      <c r="U38" s="279"/>
      <c r="V38" s="268"/>
      <c r="W38" s="268"/>
      <c r="X38" s="275"/>
      <c r="Y38" s="13"/>
    </row>
    <row r="39" spans="1:25" ht="13.5" customHeight="1" x14ac:dyDescent="0.25">
      <c r="A39" s="16"/>
      <c r="B39" s="16"/>
      <c r="C39" s="286"/>
      <c r="D39" s="286"/>
      <c r="E39" s="286"/>
      <c r="F39" s="286"/>
      <c r="G39" s="289"/>
      <c r="H39" s="289"/>
      <c r="I39" s="289"/>
      <c r="J39" s="289"/>
      <c r="K39" s="289"/>
      <c r="L39" s="289"/>
      <c r="M39" s="289"/>
      <c r="N39" s="289"/>
      <c r="O39" s="290"/>
      <c r="P39" s="290"/>
      <c r="Q39" s="290"/>
      <c r="R39" s="290"/>
      <c r="S39" s="290"/>
      <c r="T39" s="290"/>
      <c r="U39" s="290"/>
      <c r="V39" s="290"/>
      <c r="W39" s="291"/>
      <c r="X39" s="291"/>
    </row>
    <row r="41" spans="1:25" ht="13.8" x14ac:dyDescent="0.25">
      <c r="A41" s="410" t="s">
        <v>205</v>
      </c>
      <c r="B41" s="410"/>
      <c r="C41" s="410"/>
      <c r="D41" s="410"/>
      <c r="E41" s="410"/>
      <c r="F41" s="410"/>
      <c r="G41" s="410"/>
      <c r="H41" s="410"/>
      <c r="I41" s="410"/>
      <c r="J41" s="410"/>
      <c r="K41" s="410"/>
      <c r="L41" s="410"/>
      <c r="M41" s="410"/>
      <c r="N41" s="410"/>
      <c r="O41" s="410"/>
      <c r="P41" s="410"/>
      <c r="Q41" s="410"/>
      <c r="R41" s="410"/>
      <c r="S41" s="410"/>
      <c r="T41" s="410"/>
      <c r="U41" s="410"/>
      <c r="V41" s="410"/>
      <c r="W41" s="410"/>
      <c r="X41" s="410"/>
      <c r="Y41" s="410"/>
    </row>
    <row r="42" spans="1:25" ht="15.6" x14ac:dyDescent="0.25">
      <c r="A42" s="16"/>
      <c r="B42" s="16"/>
      <c r="C42" s="16"/>
      <c r="D42" s="16"/>
      <c r="E42" s="16"/>
      <c r="F42" s="16"/>
      <c r="G42" s="16"/>
      <c r="H42" s="16"/>
      <c r="I42" s="16"/>
      <c r="J42" s="17"/>
      <c r="K42" s="17"/>
      <c r="L42" s="17"/>
      <c r="M42" s="298"/>
      <c r="N42" s="17"/>
      <c r="O42" s="17"/>
      <c r="P42" s="17"/>
      <c r="Q42" s="17"/>
      <c r="R42" s="17"/>
      <c r="S42" s="17"/>
      <c r="T42" s="17"/>
      <c r="U42" s="17"/>
      <c r="V42" s="17"/>
      <c r="W42" s="17"/>
      <c r="X42" s="17"/>
      <c r="Y42" s="17"/>
    </row>
    <row r="43" spans="1:25" ht="15.6" x14ac:dyDescent="0.25">
      <c r="A43" s="1"/>
      <c r="B43" s="2"/>
      <c r="C43" s="2"/>
      <c r="D43" s="2"/>
      <c r="E43" s="2"/>
      <c r="F43" s="2"/>
      <c r="G43" s="2"/>
      <c r="H43" s="2"/>
      <c r="I43" s="2"/>
      <c r="J43" s="3"/>
      <c r="K43" s="3"/>
      <c r="L43" s="3"/>
      <c r="M43" s="3"/>
      <c r="N43" s="3"/>
      <c r="O43" s="3"/>
      <c r="P43" s="3"/>
      <c r="Q43" s="3"/>
      <c r="R43" s="3"/>
      <c r="S43" s="4"/>
      <c r="T43" s="4"/>
      <c r="U43" s="411" t="s">
        <v>438</v>
      </c>
      <c r="V43" s="411"/>
      <c r="W43" s="411"/>
      <c r="X43" s="411"/>
      <c r="Y43" s="411"/>
    </row>
    <row r="44" spans="1:25" ht="15.6" x14ac:dyDescent="0.3">
      <c r="A44" s="5"/>
      <c r="B44" s="3"/>
      <c r="C44" s="3"/>
      <c r="D44" s="3"/>
      <c r="E44" s="3"/>
      <c r="F44" s="3"/>
      <c r="G44" s="3"/>
      <c r="H44" s="3"/>
      <c r="I44" s="3"/>
      <c r="J44" s="5"/>
      <c r="K44" s="5"/>
      <c r="L44" s="3"/>
      <c r="M44" s="5"/>
      <c r="N44" s="3"/>
      <c r="O44" s="3"/>
      <c r="P44" s="3"/>
      <c r="Q44" s="3"/>
      <c r="R44" s="3"/>
      <c r="S44" s="6"/>
      <c r="T44" s="6"/>
      <c r="U44" s="412" t="s">
        <v>203</v>
      </c>
      <c r="V44" s="412"/>
      <c r="W44" s="412"/>
      <c r="X44" s="412"/>
      <c r="Y44" s="412"/>
    </row>
    <row r="47" spans="1:25" ht="15.6" x14ac:dyDescent="0.3">
      <c r="W47" s="15"/>
    </row>
    <row r="48" spans="1:25" ht="15" x14ac:dyDescent="0.25">
      <c r="U48" s="413" t="s">
        <v>206</v>
      </c>
      <c r="V48" s="413"/>
      <c r="W48" s="413"/>
      <c r="X48" s="413"/>
      <c r="Y48" s="413"/>
    </row>
  </sheetData>
  <mergeCells count="64">
    <mergeCell ref="A5:X5"/>
    <mergeCell ref="B17:B18"/>
    <mergeCell ref="A7:B7"/>
    <mergeCell ref="A8:B8"/>
    <mergeCell ref="C8:C10"/>
    <mergeCell ref="G8:J8"/>
    <mergeCell ref="K8:N8"/>
    <mergeCell ref="O8:R8"/>
    <mergeCell ref="S8:W8"/>
    <mergeCell ref="A9:B9"/>
    <mergeCell ref="A10:B10"/>
    <mergeCell ref="A6:X6"/>
    <mergeCell ref="A11:A14"/>
    <mergeCell ref="B11:B12"/>
    <mergeCell ref="A15:A18"/>
    <mergeCell ref="H30:W30"/>
    <mergeCell ref="A1:O1"/>
    <mergeCell ref="R1:X1"/>
    <mergeCell ref="A2:O2"/>
    <mergeCell ref="R2:X2"/>
    <mergeCell ref="A4:X4"/>
    <mergeCell ref="B25:B26"/>
    <mergeCell ref="A27:A30"/>
    <mergeCell ref="B27:B28"/>
    <mergeCell ref="B29:B30"/>
    <mergeCell ref="A19:A22"/>
    <mergeCell ref="B19:B20"/>
    <mergeCell ref="B21:B22"/>
    <mergeCell ref="A23:A26"/>
    <mergeCell ref="X8:Y8"/>
    <mergeCell ref="G17:M18"/>
    <mergeCell ref="G11:G12"/>
    <mergeCell ref="H11:W11"/>
    <mergeCell ref="H12:W12"/>
    <mergeCell ref="H13:W13"/>
    <mergeCell ref="H14:W14"/>
    <mergeCell ref="T15:Y18"/>
    <mergeCell ref="B23:B24"/>
    <mergeCell ref="D8:F8"/>
    <mergeCell ref="B13:B14"/>
    <mergeCell ref="B15:B16"/>
    <mergeCell ref="E21:F22"/>
    <mergeCell ref="H19:L20"/>
    <mergeCell ref="M19:U22"/>
    <mergeCell ref="V19:W22"/>
    <mergeCell ref="G23:O24"/>
    <mergeCell ref="G27:G28"/>
    <mergeCell ref="H27:O27"/>
    <mergeCell ref="P27:W27"/>
    <mergeCell ref="H28:O28"/>
    <mergeCell ref="A41:Y41"/>
    <mergeCell ref="U43:Y43"/>
    <mergeCell ref="U44:Y44"/>
    <mergeCell ref="U48:Y48"/>
    <mergeCell ref="P25:W26"/>
    <mergeCell ref="H31:N32"/>
    <mergeCell ref="H29:W29"/>
    <mergeCell ref="A35:A38"/>
    <mergeCell ref="B35:B36"/>
    <mergeCell ref="B37:B38"/>
    <mergeCell ref="A31:A34"/>
    <mergeCell ref="B31:B32"/>
    <mergeCell ref="B33:B34"/>
    <mergeCell ref="G33:G34"/>
  </mergeCells>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47"/>
  <sheetViews>
    <sheetView topLeftCell="A10" zoomScale="75" zoomScaleNormal="75" workbookViewId="0">
      <selection activeCell="AB33" sqref="AB33"/>
    </sheetView>
  </sheetViews>
  <sheetFormatPr defaultRowHeight="13.2" x14ac:dyDescent="0.25"/>
  <cols>
    <col min="1" max="1" width="5.6640625" customWidth="1"/>
    <col min="2" max="2" width="6" customWidth="1"/>
    <col min="3" max="6" width="4.5546875" customWidth="1"/>
    <col min="7" max="7" width="6.44140625" customWidth="1"/>
    <col min="8" max="23" width="5.44140625" customWidth="1"/>
    <col min="24" max="24" width="7.109375" customWidth="1"/>
    <col min="246" max="246" width="5.6640625" customWidth="1"/>
    <col min="247" max="247" width="6" customWidth="1"/>
    <col min="248" max="248" width="4.5546875" customWidth="1"/>
    <col min="249" max="249" width="6.44140625" customWidth="1"/>
    <col min="250" max="266" width="5.44140625" customWidth="1"/>
    <col min="502" max="502" width="5.6640625" customWidth="1"/>
    <col min="503" max="503" width="6" customWidth="1"/>
    <col min="504" max="504" width="4.5546875" customWidth="1"/>
    <col min="505" max="505" width="6.44140625" customWidth="1"/>
    <col min="506" max="522" width="5.44140625" customWidth="1"/>
    <col min="758" max="758" width="5.6640625" customWidth="1"/>
    <col min="759" max="759" width="6" customWidth="1"/>
    <col min="760" max="760" width="4.5546875" customWidth="1"/>
    <col min="761" max="761" width="6.44140625" customWidth="1"/>
    <col min="762" max="778" width="5.44140625" customWidth="1"/>
    <col min="1014" max="1014" width="5.6640625" customWidth="1"/>
    <col min="1015" max="1015" width="6" customWidth="1"/>
    <col min="1016" max="1016" width="4.5546875" customWidth="1"/>
    <col min="1017" max="1017" width="6.44140625" customWidth="1"/>
    <col min="1018" max="1034" width="5.44140625" customWidth="1"/>
    <col min="1270" max="1270" width="5.6640625" customWidth="1"/>
    <col min="1271" max="1271" width="6" customWidth="1"/>
    <col min="1272" max="1272" width="4.5546875" customWidth="1"/>
    <col min="1273" max="1273" width="6.44140625" customWidth="1"/>
    <col min="1274" max="1290" width="5.44140625" customWidth="1"/>
    <col min="1526" max="1526" width="5.6640625" customWidth="1"/>
    <col min="1527" max="1527" width="6" customWidth="1"/>
    <col min="1528" max="1528" width="4.5546875" customWidth="1"/>
    <col min="1529" max="1529" width="6.44140625" customWidth="1"/>
    <col min="1530" max="1546" width="5.44140625" customWidth="1"/>
    <col min="1782" max="1782" width="5.6640625" customWidth="1"/>
    <col min="1783" max="1783" width="6" customWidth="1"/>
    <col min="1784" max="1784" width="4.5546875" customWidth="1"/>
    <col min="1785" max="1785" width="6.44140625" customWidth="1"/>
    <col min="1786" max="1802" width="5.44140625" customWidth="1"/>
    <col min="2038" max="2038" width="5.6640625" customWidth="1"/>
    <col min="2039" max="2039" width="6" customWidth="1"/>
    <col min="2040" max="2040" width="4.5546875" customWidth="1"/>
    <col min="2041" max="2041" width="6.44140625" customWidth="1"/>
    <col min="2042" max="2058" width="5.44140625" customWidth="1"/>
    <col min="2294" max="2294" width="5.6640625" customWidth="1"/>
    <col min="2295" max="2295" width="6" customWidth="1"/>
    <col min="2296" max="2296" width="4.5546875" customWidth="1"/>
    <col min="2297" max="2297" width="6.44140625" customWidth="1"/>
    <col min="2298" max="2314" width="5.44140625" customWidth="1"/>
    <col min="2550" max="2550" width="5.6640625" customWidth="1"/>
    <col min="2551" max="2551" width="6" customWidth="1"/>
    <col min="2552" max="2552" width="4.5546875" customWidth="1"/>
    <col min="2553" max="2553" width="6.44140625" customWidth="1"/>
    <col min="2554" max="2570" width="5.44140625" customWidth="1"/>
    <col min="2806" max="2806" width="5.6640625" customWidth="1"/>
    <col min="2807" max="2807" width="6" customWidth="1"/>
    <col min="2808" max="2808" width="4.5546875" customWidth="1"/>
    <col min="2809" max="2809" width="6.44140625" customWidth="1"/>
    <col min="2810" max="2826" width="5.44140625" customWidth="1"/>
    <col min="3062" max="3062" width="5.6640625" customWidth="1"/>
    <col min="3063" max="3063" width="6" customWidth="1"/>
    <col min="3064" max="3064" width="4.5546875" customWidth="1"/>
    <col min="3065" max="3065" width="6.44140625" customWidth="1"/>
    <col min="3066" max="3082" width="5.44140625" customWidth="1"/>
    <col min="3318" max="3318" width="5.6640625" customWidth="1"/>
    <col min="3319" max="3319" width="6" customWidth="1"/>
    <col min="3320" max="3320" width="4.5546875" customWidth="1"/>
    <col min="3321" max="3321" width="6.44140625" customWidth="1"/>
    <col min="3322" max="3338" width="5.44140625" customWidth="1"/>
    <col min="3574" max="3574" width="5.6640625" customWidth="1"/>
    <col min="3575" max="3575" width="6" customWidth="1"/>
    <col min="3576" max="3576" width="4.5546875" customWidth="1"/>
    <col min="3577" max="3577" width="6.44140625" customWidth="1"/>
    <col min="3578" max="3594" width="5.44140625" customWidth="1"/>
    <col min="3830" max="3830" width="5.6640625" customWidth="1"/>
    <col min="3831" max="3831" width="6" customWidth="1"/>
    <col min="3832" max="3832" width="4.5546875" customWidth="1"/>
    <col min="3833" max="3833" width="6.44140625" customWidth="1"/>
    <col min="3834" max="3850" width="5.44140625" customWidth="1"/>
    <col min="4086" max="4086" width="5.6640625" customWidth="1"/>
    <col min="4087" max="4087" width="6" customWidth="1"/>
    <col min="4088" max="4088" width="4.5546875" customWidth="1"/>
    <col min="4089" max="4089" width="6.44140625" customWidth="1"/>
    <col min="4090" max="4106" width="5.44140625" customWidth="1"/>
    <col min="4342" max="4342" width="5.6640625" customWidth="1"/>
    <col min="4343" max="4343" width="6" customWidth="1"/>
    <col min="4344" max="4344" width="4.5546875" customWidth="1"/>
    <col min="4345" max="4345" width="6.44140625" customWidth="1"/>
    <col min="4346" max="4362" width="5.44140625" customWidth="1"/>
    <col min="4598" max="4598" width="5.6640625" customWidth="1"/>
    <col min="4599" max="4599" width="6" customWidth="1"/>
    <col min="4600" max="4600" width="4.5546875" customWidth="1"/>
    <col min="4601" max="4601" width="6.44140625" customWidth="1"/>
    <col min="4602" max="4618" width="5.44140625" customWidth="1"/>
    <col min="4854" max="4854" width="5.6640625" customWidth="1"/>
    <col min="4855" max="4855" width="6" customWidth="1"/>
    <col min="4856" max="4856" width="4.5546875" customWidth="1"/>
    <col min="4857" max="4857" width="6.44140625" customWidth="1"/>
    <col min="4858" max="4874" width="5.44140625" customWidth="1"/>
    <col min="5110" max="5110" width="5.6640625" customWidth="1"/>
    <col min="5111" max="5111" width="6" customWidth="1"/>
    <col min="5112" max="5112" width="4.5546875" customWidth="1"/>
    <col min="5113" max="5113" width="6.44140625" customWidth="1"/>
    <col min="5114" max="5130" width="5.44140625" customWidth="1"/>
    <col min="5366" max="5366" width="5.6640625" customWidth="1"/>
    <col min="5367" max="5367" width="6" customWidth="1"/>
    <col min="5368" max="5368" width="4.5546875" customWidth="1"/>
    <col min="5369" max="5369" width="6.44140625" customWidth="1"/>
    <col min="5370" max="5386" width="5.44140625" customWidth="1"/>
    <col min="5622" max="5622" width="5.6640625" customWidth="1"/>
    <col min="5623" max="5623" width="6" customWidth="1"/>
    <col min="5624" max="5624" width="4.5546875" customWidth="1"/>
    <col min="5625" max="5625" width="6.44140625" customWidth="1"/>
    <col min="5626" max="5642" width="5.44140625" customWidth="1"/>
    <col min="5878" max="5878" width="5.6640625" customWidth="1"/>
    <col min="5879" max="5879" width="6" customWidth="1"/>
    <col min="5880" max="5880" width="4.5546875" customWidth="1"/>
    <col min="5881" max="5881" width="6.44140625" customWidth="1"/>
    <col min="5882" max="5898" width="5.44140625" customWidth="1"/>
    <col min="6134" max="6134" width="5.6640625" customWidth="1"/>
    <col min="6135" max="6135" width="6" customWidth="1"/>
    <col min="6136" max="6136" width="4.5546875" customWidth="1"/>
    <col min="6137" max="6137" width="6.44140625" customWidth="1"/>
    <col min="6138" max="6154" width="5.44140625" customWidth="1"/>
    <col min="6390" max="6390" width="5.6640625" customWidth="1"/>
    <col min="6391" max="6391" width="6" customWidth="1"/>
    <col min="6392" max="6392" width="4.5546875" customWidth="1"/>
    <col min="6393" max="6393" width="6.44140625" customWidth="1"/>
    <col min="6394" max="6410" width="5.44140625" customWidth="1"/>
    <col min="6646" max="6646" width="5.6640625" customWidth="1"/>
    <col min="6647" max="6647" width="6" customWidth="1"/>
    <col min="6648" max="6648" width="4.5546875" customWidth="1"/>
    <col min="6649" max="6649" width="6.44140625" customWidth="1"/>
    <col min="6650" max="6666" width="5.44140625" customWidth="1"/>
    <col min="6902" max="6902" width="5.6640625" customWidth="1"/>
    <col min="6903" max="6903" width="6" customWidth="1"/>
    <col min="6904" max="6904" width="4.5546875" customWidth="1"/>
    <col min="6905" max="6905" width="6.44140625" customWidth="1"/>
    <col min="6906" max="6922" width="5.44140625" customWidth="1"/>
    <col min="7158" max="7158" width="5.6640625" customWidth="1"/>
    <col min="7159" max="7159" width="6" customWidth="1"/>
    <col min="7160" max="7160" width="4.5546875" customWidth="1"/>
    <col min="7161" max="7161" width="6.44140625" customWidth="1"/>
    <col min="7162" max="7178" width="5.44140625" customWidth="1"/>
    <col min="7414" max="7414" width="5.6640625" customWidth="1"/>
    <col min="7415" max="7415" width="6" customWidth="1"/>
    <col min="7416" max="7416" width="4.5546875" customWidth="1"/>
    <col min="7417" max="7417" width="6.44140625" customWidth="1"/>
    <col min="7418" max="7434" width="5.44140625" customWidth="1"/>
    <col min="7670" max="7670" width="5.6640625" customWidth="1"/>
    <col min="7671" max="7671" width="6" customWidth="1"/>
    <col min="7672" max="7672" width="4.5546875" customWidth="1"/>
    <col min="7673" max="7673" width="6.44140625" customWidth="1"/>
    <col min="7674" max="7690" width="5.44140625" customWidth="1"/>
    <col min="7926" max="7926" width="5.6640625" customWidth="1"/>
    <col min="7927" max="7927" width="6" customWidth="1"/>
    <col min="7928" max="7928" width="4.5546875" customWidth="1"/>
    <col min="7929" max="7929" width="6.44140625" customWidth="1"/>
    <col min="7930" max="7946" width="5.44140625" customWidth="1"/>
    <col min="8182" max="8182" width="5.6640625" customWidth="1"/>
    <col min="8183" max="8183" width="6" customWidth="1"/>
    <col min="8184" max="8184" width="4.5546875" customWidth="1"/>
    <col min="8185" max="8185" width="6.44140625" customWidth="1"/>
    <col min="8186" max="8202" width="5.44140625" customWidth="1"/>
    <col min="8438" max="8438" width="5.6640625" customWidth="1"/>
    <col min="8439" max="8439" width="6" customWidth="1"/>
    <col min="8440" max="8440" width="4.5546875" customWidth="1"/>
    <col min="8441" max="8441" width="6.44140625" customWidth="1"/>
    <col min="8442" max="8458" width="5.44140625" customWidth="1"/>
    <col min="8694" max="8694" width="5.6640625" customWidth="1"/>
    <col min="8695" max="8695" width="6" customWidth="1"/>
    <col min="8696" max="8696" width="4.5546875" customWidth="1"/>
    <col min="8697" max="8697" width="6.44140625" customWidth="1"/>
    <col min="8698" max="8714" width="5.44140625" customWidth="1"/>
    <col min="8950" max="8950" width="5.6640625" customWidth="1"/>
    <col min="8951" max="8951" width="6" customWidth="1"/>
    <col min="8952" max="8952" width="4.5546875" customWidth="1"/>
    <col min="8953" max="8953" width="6.44140625" customWidth="1"/>
    <col min="8954" max="8970" width="5.44140625" customWidth="1"/>
    <col min="9206" max="9206" width="5.6640625" customWidth="1"/>
    <col min="9207" max="9207" width="6" customWidth="1"/>
    <col min="9208" max="9208" width="4.5546875" customWidth="1"/>
    <col min="9209" max="9209" width="6.44140625" customWidth="1"/>
    <col min="9210" max="9226" width="5.44140625" customWidth="1"/>
    <col min="9462" max="9462" width="5.6640625" customWidth="1"/>
    <col min="9463" max="9463" width="6" customWidth="1"/>
    <col min="9464" max="9464" width="4.5546875" customWidth="1"/>
    <col min="9465" max="9465" width="6.44140625" customWidth="1"/>
    <col min="9466" max="9482" width="5.44140625" customWidth="1"/>
    <col min="9718" max="9718" width="5.6640625" customWidth="1"/>
    <col min="9719" max="9719" width="6" customWidth="1"/>
    <col min="9720" max="9720" width="4.5546875" customWidth="1"/>
    <col min="9721" max="9721" width="6.44140625" customWidth="1"/>
    <col min="9722" max="9738" width="5.44140625" customWidth="1"/>
    <col min="9974" max="9974" width="5.6640625" customWidth="1"/>
    <col min="9975" max="9975" width="6" customWidth="1"/>
    <col min="9976" max="9976" width="4.5546875" customWidth="1"/>
    <col min="9977" max="9977" width="6.44140625" customWidth="1"/>
    <col min="9978" max="9994" width="5.44140625" customWidth="1"/>
    <col min="10230" max="10230" width="5.6640625" customWidth="1"/>
    <col min="10231" max="10231" width="6" customWidth="1"/>
    <col min="10232" max="10232" width="4.5546875" customWidth="1"/>
    <col min="10233" max="10233" width="6.44140625" customWidth="1"/>
    <col min="10234" max="10250" width="5.44140625" customWidth="1"/>
    <col min="10486" max="10486" width="5.6640625" customWidth="1"/>
    <col min="10487" max="10487" width="6" customWidth="1"/>
    <col min="10488" max="10488" width="4.5546875" customWidth="1"/>
    <col min="10489" max="10489" width="6.44140625" customWidth="1"/>
    <col min="10490" max="10506" width="5.44140625" customWidth="1"/>
    <col min="10742" max="10742" width="5.6640625" customWidth="1"/>
    <col min="10743" max="10743" width="6" customWidth="1"/>
    <col min="10744" max="10744" width="4.5546875" customWidth="1"/>
    <col min="10745" max="10745" width="6.44140625" customWidth="1"/>
    <col min="10746" max="10762" width="5.44140625" customWidth="1"/>
    <col min="10998" max="10998" width="5.6640625" customWidth="1"/>
    <col min="10999" max="10999" width="6" customWidth="1"/>
    <col min="11000" max="11000" width="4.5546875" customWidth="1"/>
    <col min="11001" max="11001" width="6.44140625" customWidth="1"/>
    <col min="11002" max="11018" width="5.44140625" customWidth="1"/>
    <col min="11254" max="11254" width="5.6640625" customWidth="1"/>
    <col min="11255" max="11255" width="6" customWidth="1"/>
    <col min="11256" max="11256" width="4.5546875" customWidth="1"/>
    <col min="11257" max="11257" width="6.44140625" customWidth="1"/>
    <col min="11258" max="11274" width="5.44140625" customWidth="1"/>
    <col min="11510" max="11510" width="5.6640625" customWidth="1"/>
    <col min="11511" max="11511" width="6" customWidth="1"/>
    <col min="11512" max="11512" width="4.5546875" customWidth="1"/>
    <col min="11513" max="11513" width="6.44140625" customWidth="1"/>
    <col min="11514" max="11530" width="5.44140625" customWidth="1"/>
    <col min="11766" max="11766" width="5.6640625" customWidth="1"/>
    <col min="11767" max="11767" width="6" customWidth="1"/>
    <col min="11768" max="11768" width="4.5546875" customWidth="1"/>
    <col min="11769" max="11769" width="6.44140625" customWidth="1"/>
    <col min="11770" max="11786" width="5.44140625" customWidth="1"/>
    <col min="12022" max="12022" width="5.6640625" customWidth="1"/>
    <col min="12023" max="12023" width="6" customWidth="1"/>
    <col min="12024" max="12024" width="4.5546875" customWidth="1"/>
    <col min="12025" max="12025" width="6.44140625" customWidth="1"/>
    <col min="12026" max="12042" width="5.44140625" customWidth="1"/>
    <col min="12278" max="12278" width="5.6640625" customWidth="1"/>
    <col min="12279" max="12279" width="6" customWidth="1"/>
    <col min="12280" max="12280" width="4.5546875" customWidth="1"/>
    <col min="12281" max="12281" width="6.44140625" customWidth="1"/>
    <col min="12282" max="12298" width="5.44140625" customWidth="1"/>
    <col min="12534" max="12534" width="5.6640625" customWidth="1"/>
    <col min="12535" max="12535" width="6" customWidth="1"/>
    <col min="12536" max="12536" width="4.5546875" customWidth="1"/>
    <col min="12537" max="12537" width="6.44140625" customWidth="1"/>
    <col min="12538" max="12554" width="5.44140625" customWidth="1"/>
    <col min="12790" max="12790" width="5.6640625" customWidth="1"/>
    <col min="12791" max="12791" width="6" customWidth="1"/>
    <col min="12792" max="12792" width="4.5546875" customWidth="1"/>
    <col min="12793" max="12793" width="6.44140625" customWidth="1"/>
    <col min="12794" max="12810" width="5.44140625" customWidth="1"/>
    <col min="13046" max="13046" width="5.6640625" customWidth="1"/>
    <col min="13047" max="13047" width="6" customWidth="1"/>
    <col min="13048" max="13048" width="4.5546875" customWidth="1"/>
    <col min="13049" max="13049" width="6.44140625" customWidth="1"/>
    <col min="13050" max="13066" width="5.44140625" customWidth="1"/>
    <col min="13302" max="13302" width="5.6640625" customWidth="1"/>
    <col min="13303" max="13303" width="6" customWidth="1"/>
    <col min="13304" max="13304" width="4.5546875" customWidth="1"/>
    <col min="13305" max="13305" width="6.44140625" customWidth="1"/>
    <col min="13306" max="13322" width="5.44140625" customWidth="1"/>
    <col min="13558" max="13558" width="5.6640625" customWidth="1"/>
    <col min="13559" max="13559" width="6" customWidth="1"/>
    <col min="13560" max="13560" width="4.5546875" customWidth="1"/>
    <col min="13561" max="13561" width="6.44140625" customWidth="1"/>
    <col min="13562" max="13578" width="5.44140625" customWidth="1"/>
    <col min="13814" max="13814" width="5.6640625" customWidth="1"/>
    <col min="13815" max="13815" width="6" customWidth="1"/>
    <col min="13816" max="13816" width="4.5546875" customWidth="1"/>
    <col min="13817" max="13817" width="6.44140625" customWidth="1"/>
    <col min="13818" max="13834" width="5.44140625" customWidth="1"/>
    <col min="14070" max="14070" width="5.6640625" customWidth="1"/>
    <col min="14071" max="14071" width="6" customWidth="1"/>
    <col min="14072" max="14072" width="4.5546875" customWidth="1"/>
    <col min="14073" max="14073" width="6.44140625" customWidth="1"/>
    <col min="14074" max="14090" width="5.44140625" customWidth="1"/>
    <col min="14326" max="14326" width="5.6640625" customWidth="1"/>
    <col min="14327" max="14327" width="6" customWidth="1"/>
    <col min="14328" max="14328" width="4.5546875" customWidth="1"/>
    <col min="14329" max="14329" width="6.44140625" customWidth="1"/>
    <col min="14330" max="14346" width="5.44140625" customWidth="1"/>
    <col min="14582" max="14582" width="5.6640625" customWidth="1"/>
    <col min="14583" max="14583" width="6" customWidth="1"/>
    <col min="14584" max="14584" width="4.5546875" customWidth="1"/>
    <col min="14585" max="14585" width="6.44140625" customWidth="1"/>
    <col min="14586" max="14602" width="5.44140625" customWidth="1"/>
    <col min="14838" max="14838" width="5.6640625" customWidth="1"/>
    <col min="14839" max="14839" width="6" customWidth="1"/>
    <col min="14840" max="14840" width="4.5546875" customWidth="1"/>
    <col min="14841" max="14841" width="6.44140625" customWidth="1"/>
    <col min="14842" max="14858" width="5.44140625" customWidth="1"/>
    <col min="15094" max="15094" width="5.6640625" customWidth="1"/>
    <col min="15095" max="15095" width="6" customWidth="1"/>
    <col min="15096" max="15096" width="4.5546875" customWidth="1"/>
    <col min="15097" max="15097" width="6.44140625" customWidth="1"/>
    <col min="15098" max="15114" width="5.44140625" customWidth="1"/>
    <col min="15350" max="15350" width="5.6640625" customWidth="1"/>
    <col min="15351" max="15351" width="6" customWidth="1"/>
    <col min="15352" max="15352" width="4.5546875" customWidth="1"/>
    <col min="15353" max="15353" width="6.44140625" customWidth="1"/>
    <col min="15354" max="15370" width="5.44140625" customWidth="1"/>
    <col min="15606" max="15606" width="5.6640625" customWidth="1"/>
    <col min="15607" max="15607" width="6" customWidth="1"/>
    <col min="15608" max="15608" width="4.5546875" customWidth="1"/>
    <col min="15609" max="15609" width="6.44140625" customWidth="1"/>
    <col min="15610" max="15626" width="5.44140625" customWidth="1"/>
    <col min="15862" max="15862" width="5.6640625" customWidth="1"/>
    <col min="15863" max="15863" width="6" customWidth="1"/>
    <col min="15864" max="15864" width="4.5546875" customWidth="1"/>
    <col min="15865" max="15865" width="6.44140625" customWidth="1"/>
    <col min="15866" max="15882" width="5.44140625" customWidth="1"/>
    <col min="16118" max="16118" width="5.6640625" customWidth="1"/>
    <col min="16119" max="16119" width="6" customWidth="1"/>
    <col min="16120" max="16120" width="4.5546875" customWidth="1"/>
    <col min="16121" max="16121" width="6.44140625" customWidth="1"/>
    <col min="16122" max="16138" width="5.44140625" customWidth="1"/>
  </cols>
  <sheetData>
    <row r="1" spans="1:26" ht="15" x14ac:dyDescent="0.25">
      <c r="A1" s="527" t="s">
        <v>22</v>
      </c>
      <c r="B1" s="527"/>
      <c r="C1" s="527"/>
      <c r="D1" s="527"/>
      <c r="E1" s="527"/>
      <c r="F1" s="527"/>
      <c r="G1" s="527"/>
      <c r="H1" s="527"/>
      <c r="I1" s="527"/>
      <c r="J1" s="527"/>
      <c r="K1" s="527"/>
      <c r="L1" s="527"/>
      <c r="M1" s="527"/>
      <c r="N1" s="527"/>
      <c r="O1" s="527"/>
      <c r="P1" s="225"/>
      <c r="Q1" s="225"/>
      <c r="R1" s="528" t="s">
        <v>23</v>
      </c>
      <c r="S1" s="528"/>
      <c r="T1" s="528"/>
      <c r="U1" s="528"/>
      <c r="V1" s="528"/>
      <c r="W1" s="528"/>
      <c r="X1" s="528"/>
      <c r="Y1" s="528"/>
    </row>
    <row r="2" spans="1:26" ht="15.6" x14ac:dyDescent="0.3">
      <c r="A2" s="529" t="s">
        <v>203</v>
      </c>
      <c r="B2" s="529"/>
      <c r="C2" s="529"/>
      <c r="D2" s="529"/>
      <c r="E2" s="529"/>
      <c r="F2" s="529"/>
      <c r="G2" s="529"/>
      <c r="H2" s="529"/>
      <c r="I2" s="529"/>
      <c r="J2" s="529"/>
      <c r="K2" s="529"/>
      <c r="L2" s="529"/>
      <c r="M2" s="529"/>
      <c r="N2" s="529"/>
      <c r="O2" s="529"/>
      <c r="P2" s="225"/>
      <c r="Q2" s="225"/>
      <c r="R2" s="530" t="s">
        <v>210</v>
      </c>
      <c r="S2" s="530"/>
      <c r="T2" s="530"/>
      <c r="U2" s="530"/>
      <c r="V2" s="530"/>
      <c r="W2" s="530"/>
      <c r="X2" s="530"/>
      <c r="Y2" s="530"/>
    </row>
    <row r="3" spans="1:26" ht="13.8" x14ac:dyDescent="0.25">
      <c r="A3" s="226"/>
      <c r="B3" s="227"/>
      <c r="C3" s="227"/>
      <c r="D3" s="227"/>
      <c r="E3" s="227"/>
      <c r="F3" s="227"/>
      <c r="G3" s="227"/>
      <c r="H3" s="227"/>
      <c r="I3" s="227"/>
      <c r="J3" s="226"/>
      <c r="K3" s="226"/>
      <c r="L3" s="226"/>
      <c r="M3" s="226"/>
      <c r="N3" s="226"/>
      <c r="O3" s="226"/>
      <c r="P3" s="226"/>
      <c r="Q3" s="226"/>
      <c r="R3" s="226"/>
      <c r="S3" s="226"/>
      <c r="T3" s="228"/>
      <c r="U3" s="226"/>
      <c r="V3" s="226"/>
      <c r="W3" s="226"/>
      <c r="X3" s="226"/>
      <c r="Y3" s="226"/>
    </row>
    <row r="4" spans="1:26" ht="17.399999999999999" x14ac:dyDescent="0.3">
      <c r="A4" s="441" t="s">
        <v>292</v>
      </c>
      <c r="B4" s="441"/>
      <c r="C4" s="441"/>
      <c r="D4" s="441"/>
      <c r="E4" s="441"/>
      <c r="F4" s="441"/>
      <c r="G4" s="441"/>
      <c r="H4" s="441"/>
      <c r="I4" s="441"/>
      <c r="J4" s="441"/>
      <c r="K4" s="441"/>
      <c r="L4" s="441"/>
      <c r="M4" s="441"/>
      <c r="N4" s="441"/>
      <c r="O4" s="441"/>
      <c r="P4" s="441"/>
      <c r="Q4" s="441"/>
      <c r="R4" s="441"/>
      <c r="S4" s="441"/>
      <c r="T4" s="441"/>
      <c r="U4" s="441"/>
      <c r="V4" s="441"/>
      <c r="W4" s="441"/>
      <c r="X4" s="441"/>
      <c r="Y4" s="441"/>
    </row>
    <row r="5" spans="1:26" ht="17.399999999999999" x14ac:dyDescent="0.3">
      <c r="A5" s="531" t="s">
        <v>323</v>
      </c>
      <c r="B5" s="531"/>
      <c r="C5" s="531"/>
      <c r="D5" s="531"/>
      <c r="E5" s="531"/>
      <c r="F5" s="531"/>
      <c r="G5" s="531"/>
      <c r="H5" s="531"/>
      <c r="I5" s="531"/>
      <c r="J5" s="531"/>
      <c r="K5" s="531"/>
      <c r="L5" s="531"/>
      <c r="M5" s="531"/>
      <c r="N5" s="531"/>
      <c r="O5" s="531"/>
      <c r="P5" s="531"/>
      <c r="Q5" s="531"/>
      <c r="R5" s="531"/>
      <c r="S5" s="531"/>
      <c r="T5" s="531"/>
      <c r="U5" s="531"/>
      <c r="V5" s="531"/>
      <c r="W5" s="531"/>
      <c r="X5" s="531"/>
      <c r="Y5" s="531"/>
    </row>
    <row r="6" spans="1:26" ht="13.8" x14ac:dyDescent="0.25">
      <c r="A6" s="451" t="s">
        <v>382</v>
      </c>
      <c r="B6" s="451"/>
      <c r="C6" s="451"/>
      <c r="D6" s="451"/>
      <c r="E6" s="451"/>
      <c r="F6" s="451"/>
      <c r="G6" s="451"/>
      <c r="H6" s="451"/>
      <c r="I6" s="451"/>
      <c r="J6" s="451"/>
      <c r="K6" s="451"/>
      <c r="L6" s="451"/>
      <c r="M6" s="451"/>
      <c r="N6" s="451"/>
      <c r="O6" s="451"/>
      <c r="P6" s="451"/>
      <c r="Q6" s="451"/>
      <c r="R6" s="451"/>
      <c r="S6" s="451"/>
      <c r="T6" s="451"/>
      <c r="U6" s="451"/>
      <c r="V6" s="451"/>
      <c r="W6" s="451"/>
      <c r="X6" s="451"/>
    </row>
    <row r="7" spans="1:26" ht="6.75" customHeight="1" x14ac:dyDescent="0.3">
      <c r="A7" s="446"/>
      <c r="B7" s="446"/>
      <c r="C7" s="265"/>
      <c r="D7" s="269"/>
      <c r="E7" s="269"/>
      <c r="F7" s="269"/>
      <c r="G7" s="265"/>
      <c r="H7" s="265"/>
      <c r="I7" s="265"/>
      <c r="J7" s="265"/>
    </row>
    <row r="8" spans="1:26" ht="16.5" customHeight="1" x14ac:dyDescent="0.25">
      <c r="A8" s="447" t="s">
        <v>8</v>
      </c>
      <c r="B8" s="447"/>
      <c r="C8" s="447" t="s">
        <v>234</v>
      </c>
      <c r="D8" s="449" t="s">
        <v>331</v>
      </c>
      <c r="E8" s="449"/>
      <c r="F8" s="449"/>
      <c r="G8" s="448" t="s">
        <v>293</v>
      </c>
      <c r="H8" s="448"/>
      <c r="I8" s="448"/>
      <c r="J8" s="448"/>
      <c r="K8" s="448" t="s">
        <v>9</v>
      </c>
      <c r="L8" s="448"/>
      <c r="M8" s="448"/>
      <c r="N8" s="448"/>
      <c r="O8" s="448" t="s">
        <v>10</v>
      </c>
      <c r="P8" s="448"/>
      <c r="Q8" s="448"/>
      <c r="R8" s="448"/>
      <c r="S8" s="448" t="s">
        <v>11</v>
      </c>
      <c r="T8" s="448"/>
      <c r="U8" s="448"/>
      <c r="V8" s="448"/>
      <c r="W8" s="448"/>
      <c r="X8" s="448" t="s">
        <v>294</v>
      </c>
      <c r="Y8" s="448"/>
      <c r="Z8" s="267"/>
    </row>
    <row r="9" spans="1:26" ht="20.25" customHeight="1" x14ac:dyDescent="0.25">
      <c r="A9" s="447" t="s">
        <v>20</v>
      </c>
      <c r="B9" s="447"/>
      <c r="C9" s="447"/>
      <c r="D9" s="248" t="s">
        <v>324</v>
      </c>
      <c r="E9" s="248" t="s">
        <v>325</v>
      </c>
      <c r="F9" s="248" t="s">
        <v>326</v>
      </c>
      <c r="G9" s="248" t="s">
        <v>295</v>
      </c>
      <c r="H9" s="248" t="s">
        <v>296</v>
      </c>
      <c r="I9" s="230" t="s">
        <v>297</v>
      </c>
      <c r="J9" s="248" t="s">
        <v>298</v>
      </c>
      <c r="K9" s="248" t="s">
        <v>299</v>
      </c>
      <c r="L9" s="248" t="s">
        <v>230</v>
      </c>
      <c r="M9" s="248" t="s">
        <v>231</v>
      </c>
      <c r="N9" s="248" t="s">
        <v>259</v>
      </c>
      <c r="O9" s="248" t="s">
        <v>261</v>
      </c>
      <c r="P9" s="248" t="s">
        <v>262</v>
      </c>
      <c r="Q9" s="248" t="s">
        <v>263</v>
      </c>
      <c r="R9" s="248" t="s">
        <v>260</v>
      </c>
      <c r="S9" s="248" t="s">
        <v>300</v>
      </c>
      <c r="T9" s="248" t="s">
        <v>301</v>
      </c>
      <c r="U9" s="274" t="s">
        <v>296</v>
      </c>
      <c r="V9" s="248" t="s">
        <v>297</v>
      </c>
      <c r="W9" s="248" t="s">
        <v>302</v>
      </c>
      <c r="X9" s="275" t="s">
        <v>303</v>
      </c>
      <c r="Y9" s="230" t="s">
        <v>364</v>
      </c>
    </row>
    <row r="10" spans="1:26" ht="12.75" customHeight="1" thickBot="1" x14ac:dyDescent="0.3">
      <c r="A10" s="447" t="s">
        <v>21</v>
      </c>
      <c r="B10" s="447"/>
      <c r="C10" s="447"/>
      <c r="D10" s="270"/>
      <c r="E10" s="270"/>
      <c r="F10" s="270"/>
      <c r="G10" s="270">
        <v>1</v>
      </c>
      <c r="H10" s="270">
        <v>2</v>
      </c>
      <c r="I10" s="270">
        <v>3</v>
      </c>
      <c r="J10" s="270">
        <v>4</v>
      </c>
      <c r="K10" s="270">
        <v>5</v>
      </c>
      <c r="L10" s="270">
        <v>6</v>
      </c>
      <c r="M10" s="270">
        <v>7</v>
      </c>
      <c r="N10" s="270">
        <v>8</v>
      </c>
      <c r="O10" s="270">
        <v>9</v>
      </c>
      <c r="P10" s="270">
        <v>10</v>
      </c>
      <c r="Q10" s="270">
        <v>11</v>
      </c>
      <c r="R10" s="270">
        <v>12</v>
      </c>
      <c r="S10" s="270">
        <v>13</v>
      </c>
      <c r="T10" s="270">
        <v>14</v>
      </c>
      <c r="U10" s="276">
        <v>15</v>
      </c>
      <c r="V10" s="270">
        <v>16</v>
      </c>
      <c r="W10" s="270">
        <v>17</v>
      </c>
      <c r="X10" s="281">
        <v>18</v>
      </c>
      <c r="Y10" s="304">
        <v>19</v>
      </c>
    </row>
    <row r="11" spans="1:26" ht="17.399999999999999" customHeight="1" thickTop="1" x14ac:dyDescent="0.3">
      <c r="A11" s="443" t="s">
        <v>12</v>
      </c>
      <c r="B11" s="443" t="s">
        <v>13</v>
      </c>
      <c r="C11" s="273" t="s">
        <v>235</v>
      </c>
      <c r="D11" s="323"/>
      <c r="E11" s="323"/>
      <c r="F11" s="323"/>
      <c r="G11" s="523" t="s">
        <v>343</v>
      </c>
      <c r="H11" s="524" t="s">
        <v>377</v>
      </c>
      <c r="I11" s="524"/>
      <c r="J11" s="524"/>
      <c r="K11" s="524"/>
      <c r="L11" s="524"/>
      <c r="M11" s="524"/>
      <c r="N11" s="524"/>
      <c r="O11" s="524"/>
      <c r="P11" s="524"/>
      <c r="Q11" s="524"/>
      <c r="R11" s="524"/>
      <c r="S11" s="524"/>
      <c r="T11" s="524"/>
      <c r="U11" s="524"/>
      <c r="V11" s="524"/>
      <c r="W11" s="524"/>
      <c r="X11" s="326"/>
      <c r="Y11" s="345"/>
    </row>
    <row r="12" spans="1:26" ht="17.399999999999999" customHeight="1" x14ac:dyDescent="0.3">
      <c r="A12" s="443"/>
      <c r="B12" s="443"/>
      <c r="C12" s="273" t="s">
        <v>236</v>
      </c>
      <c r="D12" s="323"/>
      <c r="E12" s="323"/>
      <c r="F12" s="323"/>
      <c r="G12" s="523"/>
      <c r="H12" s="416" t="s">
        <v>376</v>
      </c>
      <c r="I12" s="416"/>
      <c r="J12" s="416"/>
      <c r="K12" s="416"/>
      <c r="L12" s="416"/>
      <c r="M12" s="416"/>
      <c r="N12" s="416"/>
      <c r="O12" s="416"/>
      <c r="P12" s="416"/>
      <c r="Q12" s="416"/>
      <c r="R12" s="416"/>
      <c r="S12" s="416"/>
      <c r="T12" s="416"/>
      <c r="U12" s="416"/>
      <c r="V12" s="416"/>
      <c r="W12" s="416"/>
      <c r="X12" s="326"/>
      <c r="Y12" s="345"/>
    </row>
    <row r="13" spans="1:26" ht="17.399999999999999" customHeight="1" x14ac:dyDescent="0.3">
      <c r="A13" s="443"/>
      <c r="B13" s="443" t="s">
        <v>14</v>
      </c>
      <c r="C13" s="273" t="s">
        <v>235</v>
      </c>
      <c r="D13" s="323"/>
      <c r="E13" s="323"/>
      <c r="F13" s="323"/>
      <c r="G13" s="323"/>
      <c r="H13" s="454" t="s">
        <v>316</v>
      </c>
      <c r="I13" s="454"/>
      <c r="J13" s="454"/>
      <c r="K13" s="454"/>
      <c r="L13" s="454"/>
      <c r="M13" s="454"/>
      <c r="N13" s="454"/>
      <c r="O13" s="454"/>
      <c r="P13" s="454"/>
      <c r="Q13" s="454"/>
      <c r="R13" s="454"/>
      <c r="S13" s="454"/>
      <c r="T13" s="454"/>
      <c r="U13" s="454"/>
      <c r="V13" s="454"/>
      <c r="W13" s="454"/>
      <c r="X13" s="326"/>
      <c r="Y13" s="345"/>
    </row>
    <row r="14" spans="1:26" ht="17.399999999999999" customHeight="1" x14ac:dyDescent="0.25">
      <c r="A14" s="443"/>
      <c r="B14" s="443"/>
      <c r="C14" s="273" t="s">
        <v>236</v>
      </c>
      <c r="D14" s="323"/>
      <c r="E14" s="323"/>
      <c r="F14" s="323"/>
      <c r="G14" s="323"/>
      <c r="H14" s="452" t="s">
        <v>378</v>
      </c>
      <c r="I14" s="452"/>
      <c r="J14" s="452"/>
      <c r="K14" s="452"/>
      <c r="L14" s="452"/>
      <c r="M14" s="452"/>
      <c r="N14" s="452"/>
      <c r="O14" s="452"/>
      <c r="P14" s="452"/>
      <c r="Q14" s="452"/>
      <c r="R14" s="452"/>
      <c r="S14" s="452"/>
      <c r="T14" s="452"/>
      <c r="U14" s="452"/>
      <c r="V14" s="452"/>
      <c r="W14" s="452"/>
      <c r="X14" s="326"/>
      <c r="Y14" s="345"/>
    </row>
    <row r="15" spans="1:26" ht="17.399999999999999" customHeight="1" x14ac:dyDescent="0.25">
      <c r="A15" s="443" t="s">
        <v>15</v>
      </c>
      <c r="B15" s="443" t="s">
        <v>13</v>
      </c>
      <c r="C15" s="273" t="s">
        <v>235</v>
      </c>
      <c r="D15" s="323"/>
      <c r="E15" s="323"/>
      <c r="F15" s="323"/>
      <c r="G15" s="323"/>
      <c r="H15" s="525" t="s">
        <v>417</v>
      </c>
      <c r="I15" s="532"/>
      <c r="J15" s="532"/>
      <c r="K15" s="532"/>
      <c r="L15" s="532"/>
      <c r="M15" s="532"/>
      <c r="N15" s="533"/>
      <c r="O15" s="514" t="s">
        <v>390</v>
      </c>
      <c r="P15" s="515"/>
      <c r="Q15" s="515"/>
      <c r="R15" s="515"/>
      <c r="S15" s="516"/>
      <c r="T15" s="505" t="s">
        <v>389</v>
      </c>
      <c r="U15" s="505"/>
      <c r="V15" s="505"/>
      <c r="W15" s="505"/>
      <c r="X15" s="505"/>
      <c r="Y15" s="505"/>
    </row>
    <row r="16" spans="1:26" ht="17.399999999999999" customHeight="1" x14ac:dyDescent="0.25">
      <c r="A16" s="443"/>
      <c r="B16" s="443"/>
      <c r="C16" s="273" t="s">
        <v>236</v>
      </c>
      <c r="D16" s="323"/>
      <c r="E16" s="323"/>
      <c r="F16" s="323"/>
      <c r="G16" s="323"/>
      <c r="H16" s="526"/>
      <c r="I16" s="534"/>
      <c r="J16" s="534"/>
      <c r="K16" s="534"/>
      <c r="L16" s="534"/>
      <c r="M16" s="534"/>
      <c r="N16" s="535"/>
      <c r="O16" s="517"/>
      <c r="P16" s="518"/>
      <c r="Q16" s="518"/>
      <c r="R16" s="518"/>
      <c r="S16" s="519"/>
      <c r="T16" s="505"/>
      <c r="U16" s="505"/>
      <c r="V16" s="505"/>
      <c r="W16" s="505"/>
      <c r="X16" s="505"/>
      <c r="Y16" s="505"/>
    </row>
    <row r="17" spans="1:25" ht="17.399999999999999" customHeight="1" x14ac:dyDescent="0.25">
      <c r="A17" s="443"/>
      <c r="B17" s="443" t="s">
        <v>14</v>
      </c>
      <c r="C17" s="273" t="s">
        <v>235</v>
      </c>
      <c r="D17" s="323"/>
      <c r="E17" s="323"/>
      <c r="F17" s="323"/>
      <c r="G17" s="323"/>
      <c r="H17" s="323"/>
      <c r="I17" s="323"/>
      <c r="J17" s="323"/>
      <c r="K17" s="323"/>
      <c r="L17" s="323"/>
      <c r="M17" s="323"/>
      <c r="N17" s="323"/>
      <c r="O17" s="517"/>
      <c r="P17" s="518"/>
      <c r="Q17" s="518"/>
      <c r="R17" s="518"/>
      <c r="S17" s="519"/>
      <c r="T17" s="505"/>
      <c r="U17" s="505"/>
      <c r="V17" s="505"/>
      <c r="W17" s="505"/>
      <c r="X17" s="505"/>
      <c r="Y17" s="505"/>
    </row>
    <row r="18" spans="1:25" ht="17.399999999999999" customHeight="1" x14ac:dyDescent="0.25">
      <c r="A18" s="443"/>
      <c r="B18" s="443"/>
      <c r="C18" s="273" t="s">
        <v>236</v>
      </c>
      <c r="D18" s="323"/>
      <c r="E18" s="323"/>
      <c r="F18" s="323"/>
      <c r="G18" s="323"/>
      <c r="H18" s="323"/>
      <c r="I18" s="323"/>
      <c r="J18" s="323"/>
      <c r="K18" s="323"/>
      <c r="L18" s="323"/>
      <c r="M18" s="323"/>
      <c r="N18" s="323"/>
      <c r="O18" s="520"/>
      <c r="P18" s="521"/>
      <c r="Q18" s="521"/>
      <c r="R18" s="521"/>
      <c r="S18" s="522"/>
      <c r="T18" s="505"/>
      <c r="U18" s="505"/>
      <c r="V18" s="505"/>
      <c r="W18" s="505"/>
      <c r="X18" s="505"/>
      <c r="Y18" s="505"/>
    </row>
    <row r="19" spans="1:25" ht="17.399999999999999" customHeight="1" x14ac:dyDescent="0.25">
      <c r="A19" s="443" t="s">
        <v>16</v>
      </c>
      <c r="B19" s="443" t="s">
        <v>13</v>
      </c>
      <c r="C19" s="273" t="s">
        <v>235</v>
      </c>
      <c r="D19" s="323"/>
      <c r="E19" s="323"/>
      <c r="F19" s="323"/>
      <c r="G19" s="525" t="s">
        <v>417</v>
      </c>
      <c r="H19" s="508" t="s">
        <v>418</v>
      </c>
      <c r="I19" s="509"/>
      <c r="J19" s="509"/>
      <c r="K19" s="509"/>
      <c r="L19" s="509"/>
      <c r="M19" s="509"/>
      <c r="N19" s="509"/>
      <c r="O19" s="509"/>
      <c r="P19" s="509"/>
      <c r="Q19" s="510"/>
      <c r="R19" s="514" t="s">
        <v>390</v>
      </c>
      <c r="S19" s="515"/>
      <c r="T19" s="515"/>
      <c r="U19" s="515"/>
      <c r="V19" s="516"/>
      <c r="W19" s="325"/>
      <c r="X19" s="326"/>
      <c r="Y19" s="345"/>
    </row>
    <row r="20" spans="1:25" ht="17.399999999999999" customHeight="1" x14ac:dyDescent="0.25">
      <c r="A20" s="443"/>
      <c r="B20" s="443"/>
      <c r="C20" s="273" t="s">
        <v>236</v>
      </c>
      <c r="D20" s="323"/>
      <c r="E20" s="323"/>
      <c r="F20" s="323"/>
      <c r="G20" s="526"/>
      <c r="H20" s="511"/>
      <c r="I20" s="512"/>
      <c r="J20" s="512"/>
      <c r="K20" s="512"/>
      <c r="L20" s="512"/>
      <c r="M20" s="512"/>
      <c r="N20" s="512"/>
      <c r="O20" s="512"/>
      <c r="P20" s="512"/>
      <c r="Q20" s="513"/>
      <c r="R20" s="517"/>
      <c r="S20" s="518"/>
      <c r="T20" s="518"/>
      <c r="U20" s="518"/>
      <c r="V20" s="519"/>
      <c r="W20" s="347"/>
      <c r="X20" s="326"/>
      <c r="Y20" s="345"/>
    </row>
    <row r="21" spans="1:25" ht="17.399999999999999" customHeight="1" x14ac:dyDescent="0.25">
      <c r="A21" s="443"/>
      <c r="B21" s="443" t="s">
        <v>14</v>
      </c>
      <c r="C21" s="273" t="s">
        <v>235</v>
      </c>
      <c r="D21" s="323"/>
      <c r="E21" s="323"/>
      <c r="F21" s="323"/>
      <c r="G21" s="344"/>
      <c r="H21" s="344"/>
      <c r="I21" s="457" t="s">
        <v>419</v>
      </c>
      <c r="J21" s="457"/>
      <c r="K21" s="457"/>
      <c r="L21" s="457"/>
      <c r="M21" s="457"/>
      <c r="N21" s="457"/>
      <c r="O21" s="457"/>
      <c r="P21" s="457"/>
      <c r="Q21" s="344"/>
      <c r="R21" s="517"/>
      <c r="S21" s="518"/>
      <c r="T21" s="518"/>
      <c r="U21" s="518"/>
      <c r="V21" s="519"/>
      <c r="W21" s="325"/>
      <c r="X21" s="326"/>
      <c r="Y21" s="345"/>
    </row>
    <row r="22" spans="1:25" ht="17.399999999999999" customHeight="1" x14ac:dyDescent="0.25">
      <c r="A22" s="443"/>
      <c r="B22" s="443"/>
      <c r="C22" s="273" t="s">
        <v>236</v>
      </c>
      <c r="D22" s="323"/>
      <c r="E22" s="323"/>
      <c r="F22" s="323"/>
      <c r="G22" s="344"/>
      <c r="H22" s="344"/>
      <c r="I22" s="457"/>
      <c r="J22" s="457"/>
      <c r="K22" s="457"/>
      <c r="L22" s="457"/>
      <c r="M22" s="457"/>
      <c r="N22" s="457"/>
      <c r="O22" s="457"/>
      <c r="P22" s="457"/>
      <c r="Q22" s="344"/>
      <c r="R22" s="520"/>
      <c r="S22" s="521"/>
      <c r="T22" s="521"/>
      <c r="U22" s="521"/>
      <c r="V22" s="522"/>
      <c r="W22" s="347"/>
      <c r="X22" s="326"/>
      <c r="Y22" s="345"/>
    </row>
    <row r="23" spans="1:25" ht="17.399999999999999" customHeight="1" x14ac:dyDescent="0.25">
      <c r="A23" s="443" t="s">
        <v>17</v>
      </c>
      <c r="B23" s="443" t="s">
        <v>13</v>
      </c>
      <c r="C23" s="273" t="s">
        <v>235</v>
      </c>
      <c r="D23" s="475" t="s">
        <v>341</v>
      </c>
      <c r="E23" s="476"/>
      <c r="F23" s="476"/>
      <c r="G23" s="477"/>
      <c r="H23" s="344"/>
      <c r="I23" s="344"/>
      <c r="J23" s="344"/>
      <c r="K23" s="344"/>
      <c r="L23" s="344"/>
      <c r="M23" s="344"/>
      <c r="N23" s="344"/>
      <c r="O23" s="344"/>
      <c r="P23" s="344"/>
      <c r="Q23" s="344"/>
      <c r="R23" s="344"/>
      <c r="S23" s="344"/>
      <c r="T23" s="344"/>
      <c r="U23" s="346"/>
      <c r="V23" s="344"/>
      <c r="W23" s="325"/>
      <c r="X23" s="326"/>
      <c r="Y23" s="345"/>
    </row>
    <row r="24" spans="1:25" ht="17.399999999999999" customHeight="1" x14ac:dyDescent="0.25">
      <c r="A24" s="443"/>
      <c r="B24" s="443"/>
      <c r="C24" s="273" t="s">
        <v>236</v>
      </c>
      <c r="D24" s="478"/>
      <c r="E24" s="479"/>
      <c r="F24" s="479"/>
      <c r="G24" s="480"/>
      <c r="H24" s="344"/>
      <c r="I24" s="344"/>
      <c r="J24" s="344"/>
      <c r="K24" s="344"/>
      <c r="L24" s="344"/>
      <c r="M24" s="344"/>
      <c r="N24" s="344"/>
      <c r="O24" s="344"/>
      <c r="P24" s="344"/>
      <c r="Q24" s="344"/>
      <c r="R24" s="344"/>
      <c r="S24" s="344"/>
      <c r="T24" s="344"/>
      <c r="U24" s="346"/>
      <c r="V24" s="344"/>
      <c r="W24" s="325"/>
      <c r="X24" s="326"/>
      <c r="Y24" s="345"/>
    </row>
    <row r="25" spans="1:25" ht="17.399999999999999" customHeight="1" x14ac:dyDescent="0.25">
      <c r="A25" s="443"/>
      <c r="B25" s="443" t="s">
        <v>14</v>
      </c>
      <c r="C25" s="273" t="s">
        <v>235</v>
      </c>
      <c r="D25" s="323"/>
      <c r="E25" s="323"/>
      <c r="F25" s="323"/>
      <c r="G25" s="344"/>
      <c r="H25" s="475" t="s">
        <v>424</v>
      </c>
      <c r="I25" s="476"/>
      <c r="J25" s="476"/>
      <c r="K25" s="477"/>
      <c r="L25" s="542" t="s">
        <v>344</v>
      </c>
      <c r="M25" s="543"/>
      <c r="N25" s="543"/>
      <c r="O25" s="543"/>
      <c r="P25" s="543"/>
      <c r="Q25" s="543"/>
      <c r="R25" s="543"/>
      <c r="S25" s="543"/>
      <c r="T25" s="543"/>
      <c r="U25" s="543"/>
      <c r="V25" s="544"/>
      <c r="W25" s="325"/>
      <c r="X25" s="326"/>
      <c r="Y25" s="345"/>
    </row>
    <row r="26" spans="1:25" ht="17.399999999999999" customHeight="1" x14ac:dyDescent="0.25">
      <c r="A26" s="443"/>
      <c r="B26" s="443"/>
      <c r="C26" s="273" t="s">
        <v>236</v>
      </c>
      <c r="D26" s="323"/>
      <c r="E26" s="323"/>
      <c r="F26" s="323"/>
      <c r="G26" s="344"/>
      <c r="H26" s="478"/>
      <c r="I26" s="479"/>
      <c r="J26" s="479"/>
      <c r="K26" s="480"/>
      <c r="L26" s="545"/>
      <c r="M26" s="546"/>
      <c r="N26" s="546"/>
      <c r="O26" s="546"/>
      <c r="P26" s="546"/>
      <c r="Q26" s="546"/>
      <c r="R26" s="546"/>
      <c r="S26" s="546"/>
      <c r="T26" s="546"/>
      <c r="U26" s="546"/>
      <c r="V26" s="547"/>
      <c r="W26" s="325"/>
      <c r="X26" s="326"/>
      <c r="Y26" s="345"/>
    </row>
    <row r="27" spans="1:25" ht="17.399999999999999" customHeight="1" x14ac:dyDescent="0.3">
      <c r="A27" s="443" t="s">
        <v>18</v>
      </c>
      <c r="B27" s="443" t="s">
        <v>13</v>
      </c>
      <c r="C27" s="273" t="s">
        <v>235</v>
      </c>
      <c r="D27" s="323"/>
      <c r="E27" s="323"/>
      <c r="F27" s="323"/>
      <c r="G27" s="344"/>
      <c r="H27" s="416" t="s">
        <v>376</v>
      </c>
      <c r="I27" s="416"/>
      <c r="J27" s="416"/>
      <c r="K27" s="416"/>
      <c r="L27" s="416"/>
      <c r="M27" s="416"/>
      <c r="N27" s="416"/>
      <c r="O27" s="416"/>
      <c r="P27" s="345"/>
      <c r="Q27" s="345"/>
      <c r="R27" s="345"/>
      <c r="S27" s="345"/>
      <c r="T27" s="345"/>
      <c r="U27" s="346"/>
      <c r="V27" s="345"/>
      <c r="W27" s="345"/>
      <c r="X27" s="326"/>
      <c r="Y27" s="345"/>
    </row>
    <row r="28" spans="1:25" ht="17.399999999999999" customHeight="1" x14ac:dyDescent="0.25">
      <c r="A28" s="443"/>
      <c r="B28" s="443"/>
      <c r="C28" s="273" t="s">
        <v>236</v>
      </c>
      <c r="D28" s="323"/>
      <c r="E28" s="323"/>
      <c r="F28" s="323"/>
      <c r="G28" s="344"/>
      <c r="H28" s="452" t="s">
        <v>378</v>
      </c>
      <c r="I28" s="452"/>
      <c r="J28" s="452"/>
      <c r="K28" s="452"/>
      <c r="L28" s="452"/>
      <c r="M28" s="452"/>
      <c r="N28" s="452"/>
      <c r="O28" s="452"/>
      <c r="P28" s="455" t="s">
        <v>379</v>
      </c>
      <c r="Q28" s="455"/>
      <c r="R28" s="455"/>
      <c r="S28" s="455"/>
      <c r="T28" s="455"/>
      <c r="U28" s="455"/>
      <c r="V28" s="455"/>
      <c r="W28" s="455"/>
      <c r="X28" s="326"/>
      <c r="Y28" s="345"/>
    </row>
    <row r="29" spans="1:25" ht="17.399999999999999" customHeight="1" x14ac:dyDescent="0.3">
      <c r="A29" s="443"/>
      <c r="B29" s="443" t="s">
        <v>14</v>
      </c>
      <c r="C29" s="273" t="s">
        <v>235</v>
      </c>
      <c r="D29" s="323"/>
      <c r="E29" s="323"/>
      <c r="F29" s="323"/>
      <c r="G29" s="344"/>
      <c r="H29" s="415" t="s">
        <v>309</v>
      </c>
      <c r="I29" s="415"/>
      <c r="J29" s="415"/>
      <c r="K29" s="415"/>
      <c r="L29" s="415"/>
      <c r="M29" s="415"/>
      <c r="N29" s="415"/>
      <c r="O29" s="415"/>
      <c r="P29" s="415"/>
      <c r="Q29" s="415"/>
      <c r="R29" s="415"/>
      <c r="S29" s="415"/>
      <c r="T29" s="415"/>
      <c r="U29" s="415"/>
      <c r="V29" s="415"/>
      <c r="W29" s="415"/>
      <c r="X29" s="326"/>
      <c r="Y29" s="345"/>
    </row>
    <row r="30" spans="1:25" ht="17.399999999999999" customHeight="1" x14ac:dyDescent="0.3">
      <c r="A30" s="443"/>
      <c r="B30" s="443"/>
      <c r="C30" s="273" t="s">
        <v>236</v>
      </c>
      <c r="D30" s="323"/>
      <c r="E30" s="323"/>
      <c r="F30" s="323"/>
      <c r="G30" s="344"/>
      <c r="H30" s="453" t="s">
        <v>380</v>
      </c>
      <c r="I30" s="453"/>
      <c r="J30" s="453"/>
      <c r="K30" s="453"/>
      <c r="L30" s="453"/>
      <c r="M30" s="453"/>
      <c r="N30" s="453"/>
      <c r="O30" s="453"/>
      <c r="P30" s="453"/>
      <c r="Q30" s="453"/>
      <c r="R30" s="453"/>
      <c r="S30" s="453"/>
      <c r="T30" s="453"/>
      <c r="U30" s="453"/>
      <c r="V30" s="453"/>
      <c r="W30" s="453"/>
      <c r="X30" s="326"/>
      <c r="Y30" s="345"/>
    </row>
    <row r="31" spans="1:25" ht="17.399999999999999" customHeight="1" x14ac:dyDescent="0.25">
      <c r="A31" s="443" t="s">
        <v>19</v>
      </c>
      <c r="B31" s="443" t="s">
        <v>13</v>
      </c>
      <c r="C31" s="273" t="s">
        <v>235</v>
      </c>
      <c r="D31" s="323"/>
      <c r="E31" s="323"/>
      <c r="F31" s="323"/>
      <c r="G31" s="536" t="s">
        <v>425</v>
      </c>
      <c r="H31" s="537"/>
      <c r="I31" s="537"/>
      <c r="J31" s="537"/>
      <c r="K31" s="537"/>
      <c r="L31" s="537"/>
      <c r="M31" s="537"/>
      <c r="N31" s="537"/>
      <c r="O31" s="538"/>
      <c r="P31" s="348"/>
      <c r="Q31" s="325"/>
      <c r="R31" s="325"/>
      <c r="S31" s="325"/>
      <c r="T31" s="325"/>
      <c r="U31" s="346"/>
      <c r="V31" s="325"/>
      <c r="W31" s="349"/>
      <c r="X31" s="326"/>
      <c r="Y31" s="345"/>
    </row>
    <row r="32" spans="1:25" ht="17.399999999999999" customHeight="1" x14ac:dyDescent="0.25">
      <c r="A32" s="443"/>
      <c r="B32" s="443"/>
      <c r="C32" s="273" t="s">
        <v>236</v>
      </c>
      <c r="D32" s="323"/>
      <c r="E32" s="323"/>
      <c r="F32" s="323"/>
      <c r="G32" s="539"/>
      <c r="H32" s="540"/>
      <c r="I32" s="540"/>
      <c r="J32" s="540"/>
      <c r="K32" s="540"/>
      <c r="L32" s="540"/>
      <c r="M32" s="540"/>
      <c r="N32" s="540"/>
      <c r="O32" s="541"/>
      <c r="P32" s="348"/>
      <c r="Q32" s="325"/>
      <c r="R32" s="325"/>
      <c r="S32" s="325"/>
      <c r="T32" s="325"/>
      <c r="U32" s="346"/>
      <c r="V32" s="325"/>
      <c r="W32" s="347"/>
      <c r="X32" s="326"/>
      <c r="Y32" s="345"/>
    </row>
    <row r="33" spans="1:25" ht="17.399999999999999" customHeight="1" x14ac:dyDescent="0.25">
      <c r="A33" s="443"/>
      <c r="B33" s="443" t="s">
        <v>14</v>
      </c>
      <c r="C33" s="273" t="s">
        <v>235</v>
      </c>
      <c r="D33" s="323"/>
      <c r="E33" s="323"/>
      <c r="F33" s="323"/>
      <c r="G33" s="330"/>
      <c r="H33" s="330"/>
      <c r="I33" s="348"/>
      <c r="J33" s="348"/>
      <c r="K33" s="348"/>
      <c r="L33" s="348"/>
      <c r="M33" s="348"/>
      <c r="N33" s="348"/>
      <c r="O33" s="348"/>
      <c r="P33" s="348"/>
      <c r="Q33" s="348"/>
      <c r="R33" s="348"/>
      <c r="S33" s="348"/>
      <c r="T33" s="348"/>
      <c r="U33" s="350"/>
      <c r="V33" s="348"/>
      <c r="W33" s="348"/>
      <c r="X33" s="326"/>
      <c r="Y33" s="345"/>
    </row>
    <row r="34" spans="1:25" ht="17.399999999999999" customHeight="1" x14ac:dyDescent="0.25">
      <c r="A34" s="443"/>
      <c r="B34" s="443"/>
      <c r="C34" s="273" t="s">
        <v>236</v>
      </c>
      <c r="D34" s="323"/>
      <c r="E34" s="323"/>
      <c r="F34" s="323"/>
      <c r="G34" s="325"/>
      <c r="H34" s="325"/>
      <c r="I34" s="348"/>
      <c r="J34" s="348"/>
      <c r="K34" s="348"/>
      <c r="L34" s="348"/>
      <c r="M34" s="348"/>
      <c r="N34" s="348"/>
      <c r="O34" s="348"/>
      <c r="P34" s="348"/>
      <c r="Q34" s="348"/>
      <c r="R34" s="348"/>
      <c r="S34" s="348"/>
      <c r="T34" s="348"/>
      <c r="U34" s="350"/>
      <c r="V34" s="348"/>
      <c r="W34" s="349"/>
      <c r="X34" s="326"/>
      <c r="Y34" s="345"/>
    </row>
    <row r="35" spans="1:25" ht="12" hidden="1" customHeight="1" x14ac:dyDescent="0.25">
      <c r="A35" s="442" t="s">
        <v>254</v>
      </c>
      <c r="B35" s="443" t="s">
        <v>13</v>
      </c>
      <c r="C35" s="273" t="s">
        <v>235</v>
      </c>
      <c r="D35" s="299"/>
      <c r="E35" s="299"/>
      <c r="F35" s="299"/>
      <c r="G35" s="268"/>
      <c r="H35" s="268"/>
      <c r="I35" s="268"/>
      <c r="J35" s="268"/>
      <c r="K35" s="268"/>
      <c r="L35" s="268"/>
      <c r="M35" s="268"/>
      <c r="N35" s="268"/>
      <c r="O35" s="268"/>
      <c r="P35" s="268"/>
      <c r="Q35" s="268"/>
      <c r="R35" s="268"/>
      <c r="S35" s="268"/>
      <c r="T35" s="268"/>
      <c r="U35" s="279"/>
      <c r="V35" s="268"/>
      <c r="W35" s="268"/>
      <c r="X35" s="281"/>
    </row>
    <row r="36" spans="1:25" ht="12" hidden="1" customHeight="1" x14ac:dyDescent="0.25">
      <c r="A36" s="442"/>
      <c r="B36" s="443"/>
      <c r="C36" s="273" t="s">
        <v>236</v>
      </c>
      <c r="D36" s="299"/>
      <c r="E36" s="299"/>
      <c r="F36" s="299"/>
      <c r="G36" s="268"/>
      <c r="H36" s="268"/>
      <c r="I36" s="268"/>
      <c r="J36" s="268"/>
      <c r="K36" s="268"/>
      <c r="L36" s="268"/>
      <c r="M36" s="268"/>
      <c r="N36" s="268"/>
      <c r="O36" s="268"/>
      <c r="P36" s="268"/>
      <c r="Q36" s="268"/>
      <c r="R36" s="268"/>
      <c r="S36" s="268"/>
      <c r="T36" s="268"/>
      <c r="U36" s="279"/>
      <c r="V36" s="268"/>
      <c r="W36" s="268"/>
      <c r="X36" s="283"/>
    </row>
    <row r="37" spans="1:25" ht="12" hidden="1" customHeight="1" x14ac:dyDescent="0.25">
      <c r="A37" s="442"/>
      <c r="B37" s="443" t="s">
        <v>14</v>
      </c>
      <c r="C37" s="273" t="s">
        <v>235</v>
      </c>
      <c r="D37" s="268"/>
      <c r="E37" s="268"/>
      <c r="F37" s="268"/>
      <c r="G37" s="268"/>
      <c r="H37" s="268"/>
      <c r="I37" s="268"/>
      <c r="J37" s="268"/>
      <c r="K37" s="268"/>
      <c r="L37" s="268"/>
      <c r="M37" s="268"/>
      <c r="N37" s="268"/>
      <c r="O37" s="268"/>
      <c r="P37" s="268"/>
      <c r="Q37" s="268"/>
      <c r="R37" s="268"/>
      <c r="S37" s="268"/>
      <c r="T37" s="268"/>
      <c r="U37" s="279"/>
      <c r="V37" s="268"/>
      <c r="W37" s="268"/>
      <c r="X37" s="280"/>
    </row>
    <row r="38" spans="1:25" ht="12" hidden="1" customHeight="1" x14ac:dyDescent="0.25">
      <c r="A38" s="442"/>
      <c r="B38" s="443"/>
      <c r="C38" s="273" t="s">
        <v>236</v>
      </c>
      <c r="D38" s="268"/>
      <c r="E38" s="268"/>
      <c r="F38" s="268"/>
      <c r="G38" s="268"/>
      <c r="H38" s="268"/>
      <c r="I38" s="268"/>
      <c r="J38" s="268"/>
      <c r="K38" s="268"/>
      <c r="L38" s="268"/>
      <c r="M38" s="268"/>
      <c r="N38" s="268"/>
      <c r="O38" s="268"/>
      <c r="P38" s="268"/>
      <c r="Q38" s="268"/>
      <c r="R38" s="268"/>
      <c r="S38" s="268"/>
      <c r="T38" s="268"/>
      <c r="U38" s="279"/>
      <c r="V38" s="268"/>
      <c r="W38" s="268"/>
      <c r="X38" s="280"/>
    </row>
    <row r="39" spans="1:25" ht="15" x14ac:dyDescent="0.25">
      <c r="T39" s="444"/>
      <c r="U39" s="444"/>
      <c r="V39" s="444"/>
      <c r="W39" s="444"/>
      <c r="X39" s="444"/>
    </row>
    <row r="40" spans="1:25" ht="13.8" x14ac:dyDescent="0.25">
      <c r="A40" s="410" t="s">
        <v>205</v>
      </c>
      <c r="B40" s="410"/>
      <c r="C40" s="410"/>
      <c r="D40" s="410"/>
      <c r="E40" s="410"/>
      <c r="F40" s="410"/>
      <c r="G40" s="410"/>
      <c r="H40" s="410"/>
      <c r="I40" s="410"/>
      <c r="J40" s="410"/>
      <c r="K40" s="410"/>
      <c r="L40" s="410"/>
      <c r="M40" s="410"/>
      <c r="N40" s="410"/>
      <c r="O40" s="410"/>
      <c r="P40" s="410"/>
      <c r="Q40" s="410"/>
      <c r="R40" s="410"/>
      <c r="S40" s="410"/>
      <c r="T40" s="410"/>
      <c r="U40" s="410"/>
      <c r="V40" s="410"/>
      <c r="W40" s="410"/>
      <c r="X40" s="410"/>
      <c r="Y40" s="410"/>
    </row>
    <row r="41" spans="1:25" ht="15.6" x14ac:dyDescent="0.25">
      <c r="A41" s="16"/>
      <c r="B41" s="16"/>
      <c r="C41" s="16"/>
      <c r="D41" s="16"/>
      <c r="E41" s="16"/>
      <c r="F41" s="16"/>
      <c r="G41" s="16"/>
      <c r="H41" s="16"/>
      <c r="I41" s="16"/>
      <c r="J41" s="17"/>
      <c r="K41" s="17"/>
      <c r="L41" s="17"/>
      <c r="M41" s="298"/>
      <c r="N41" s="17"/>
      <c r="O41" s="17"/>
      <c r="P41" s="17"/>
      <c r="Q41" s="17"/>
      <c r="R41" s="17"/>
      <c r="S41" s="17"/>
      <c r="T41" s="17"/>
      <c r="U41" s="17"/>
      <c r="V41" s="17"/>
      <c r="W41" s="17"/>
      <c r="X41" s="17"/>
      <c r="Y41" s="17"/>
    </row>
    <row r="42" spans="1:25" ht="15.6" x14ac:dyDescent="0.25">
      <c r="A42" s="1"/>
      <c r="B42" s="2"/>
      <c r="C42" s="2"/>
      <c r="D42" s="2"/>
      <c r="E42" s="2"/>
      <c r="F42" s="2"/>
      <c r="G42" s="2"/>
      <c r="H42" s="2"/>
      <c r="I42" s="2"/>
      <c r="J42" s="3"/>
      <c r="K42" s="3"/>
      <c r="L42" s="3"/>
      <c r="M42" s="3"/>
      <c r="N42" s="3"/>
      <c r="O42" s="3"/>
      <c r="P42" s="3"/>
      <c r="Q42" s="3"/>
      <c r="R42" s="3"/>
      <c r="S42" s="4"/>
      <c r="T42" s="4"/>
      <c r="U42" s="411" t="s">
        <v>438</v>
      </c>
      <c r="V42" s="411"/>
      <c r="W42" s="411"/>
      <c r="X42" s="411"/>
      <c r="Y42" s="411"/>
    </row>
    <row r="43" spans="1:25" ht="15.6" x14ac:dyDescent="0.3">
      <c r="A43" s="5"/>
      <c r="B43" s="3"/>
      <c r="C43" s="3"/>
      <c r="D43" s="3"/>
      <c r="E43" s="3"/>
      <c r="F43" s="3"/>
      <c r="G43" s="3"/>
      <c r="H43" s="3"/>
      <c r="I43" s="3"/>
      <c r="J43" s="5"/>
      <c r="K43" s="5"/>
      <c r="L43" s="3"/>
      <c r="M43" s="5"/>
      <c r="N43" s="3"/>
      <c r="O43" s="3"/>
      <c r="P43" s="3"/>
      <c r="Q43" s="3"/>
      <c r="R43" s="3"/>
      <c r="S43" s="6"/>
      <c r="T43" s="6"/>
      <c r="U43" s="412" t="s">
        <v>203</v>
      </c>
      <c r="V43" s="412"/>
      <c r="W43" s="412"/>
      <c r="X43" s="412"/>
      <c r="Y43" s="412"/>
    </row>
    <row r="46" spans="1:25" ht="15.6" x14ac:dyDescent="0.3">
      <c r="W46" s="15"/>
    </row>
    <row r="47" spans="1:25" ht="15" x14ac:dyDescent="0.25">
      <c r="U47" s="413" t="s">
        <v>206</v>
      </c>
      <c r="V47" s="413"/>
      <c r="W47" s="413"/>
      <c r="X47" s="413"/>
      <c r="Y47" s="413"/>
    </row>
  </sheetData>
  <mergeCells count="65">
    <mergeCell ref="A5:Y5"/>
    <mergeCell ref="B17:B18"/>
    <mergeCell ref="A7:B7"/>
    <mergeCell ref="A8:B8"/>
    <mergeCell ref="C8:C10"/>
    <mergeCell ref="G8:J8"/>
    <mergeCell ref="K8:N8"/>
    <mergeCell ref="O8:R8"/>
    <mergeCell ref="S8:W8"/>
    <mergeCell ref="A9:B9"/>
    <mergeCell ref="A10:B10"/>
    <mergeCell ref="A11:A14"/>
    <mergeCell ref="B11:B12"/>
    <mergeCell ref="A6:X6"/>
    <mergeCell ref="H15:N16"/>
    <mergeCell ref="D8:F8"/>
    <mergeCell ref="T39:X39"/>
    <mergeCell ref="B21:B22"/>
    <mergeCell ref="A23:A26"/>
    <mergeCell ref="B23:B24"/>
    <mergeCell ref="B25:B26"/>
    <mergeCell ref="D23:G24"/>
    <mergeCell ref="H25:K26"/>
    <mergeCell ref="G31:O32"/>
    <mergeCell ref="I21:P22"/>
    <mergeCell ref="L25:V26"/>
    <mergeCell ref="R19:V22"/>
    <mergeCell ref="H30:W30"/>
    <mergeCell ref="A1:O1"/>
    <mergeCell ref="R1:Y1"/>
    <mergeCell ref="A2:O2"/>
    <mergeCell ref="R2:Y2"/>
    <mergeCell ref="A4:Y4"/>
    <mergeCell ref="X8:Y8"/>
    <mergeCell ref="O15:S18"/>
    <mergeCell ref="A35:A38"/>
    <mergeCell ref="B35:B36"/>
    <mergeCell ref="B37:B38"/>
    <mergeCell ref="B13:B14"/>
    <mergeCell ref="A15:A18"/>
    <mergeCell ref="B15:B16"/>
    <mergeCell ref="A31:A34"/>
    <mergeCell ref="B31:B32"/>
    <mergeCell ref="B33:B34"/>
    <mergeCell ref="G11:G12"/>
    <mergeCell ref="H11:W11"/>
    <mergeCell ref="H12:W12"/>
    <mergeCell ref="H13:W13"/>
    <mergeCell ref="G19:G20"/>
    <mergeCell ref="A40:Y40"/>
    <mergeCell ref="U42:Y42"/>
    <mergeCell ref="U43:Y43"/>
    <mergeCell ref="U47:Y47"/>
    <mergeCell ref="H14:W14"/>
    <mergeCell ref="H27:O27"/>
    <mergeCell ref="H28:O28"/>
    <mergeCell ref="P28:W28"/>
    <mergeCell ref="H29:W29"/>
    <mergeCell ref="T15:Y18"/>
    <mergeCell ref="H19:Q20"/>
    <mergeCell ref="A27:A30"/>
    <mergeCell ref="B27:B28"/>
    <mergeCell ref="B29:B30"/>
    <mergeCell ref="A19:A22"/>
    <mergeCell ref="B19:B20"/>
  </mergeCells>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46"/>
  <sheetViews>
    <sheetView topLeftCell="A15" zoomScale="68" zoomScaleNormal="68" workbookViewId="0">
      <selection activeCell="AE30" sqref="AE30"/>
    </sheetView>
  </sheetViews>
  <sheetFormatPr defaultRowHeight="13.2" x14ac:dyDescent="0.25"/>
  <cols>
    <col min="1" max="23" width="6.33203125" customWidth="1"/>
    <col min="24" max="24" width="9.44140625" customWidth="1"/>
    <col min="25" max="25" width="6.33203125" customWidth="1"/>
  </cols>
  <sheetData>
    <row r="1" spans="1:25" ht="15.6" x14ac:dyDescent="0.3">
      <c r="A1" s="437" t="s">
        <v>22</v>
      </c>
      <c r="B1" s="437"/>
      <c r="C1" s="437"/>
      <c r="D1" s="437"/>
      <c r="E1" s="437"/>
      <c r="F1" s="437"/>
      <c r="G1" s="437"/>
      <c r="H1" s="437"/>
      <c r="I1" s="437"/>
      <c r="J1" s="437"/>
      <c r="K1" s="437"/>
      <c r="L1" s="437"/>
      <c r="M1" s="437"/>
      <c r="N1" s="437"/>
      <c r="O1" s="437"/>
      <c r="P1" s="8"/>
      <c r="Q1" s="8"/>
      <c r="R1" s="438" t="s">
        <v>23</v>
      </c>
      <c r="S1" s="438"/>
      <c r="T1" s="438"/>
      <c r="U1" s="438"/>
      <c r="V1" s="438"/>
      <c r="W1" s="438"/>
      <c r="X1" s="438"/>
      <c r="Y1" s="438"/>
    </row>
    <row r="2" spans="1:25" ht="15.6" x14ac:dyDescent="0.3">
      <c r="A2" s="439" t="s">
        <v>203</v>
      </c>
      <c r="B2" s="439"/>
      <c r="C2" s="439"/>
      <c r="D2" s="439"/>
      <c r="E2" s="439"/>
      <c r="F2" s="439"/>
      <c r="G2" s="439"/>
      <c r="H2" s="439"/>
      <c r="I2" s="439"/>
      <c r="J2" s="439"/>
      <c r="K2" s="439"/>
      <c r="L2" s="439"/>
      <c r="M2" s="439"/>
      <c r="N2" s="439"/>
      <c r="O2" s="439"/>
      <c r="P2" s="8"/>
      <c r="Q2" s="8"/>
      <c r="R2" s="440" t="s">
        <v>24</v>
      </c>
      <c r="S2" s="440"/>
      <c r="T2" s="440"/>
      <c r="U2" s="440"/>
      <c r="V2" s="440"/>
      <c r="W2" s="440"/>
      <c r="X2" s="440"/>
      <c r="Y2" s="440"/>
    </row>
    <row r="3" spans="1:25" ht="13.8" x14ac:dyDescent="0.25">
      <c r="A3" s="9"/>
      <c r="B3" s="10"/>
      <c r="C3" s="10"/>
      <c r="D3" s="10"/>
      <c r="E3" s="10"/>
      <c r="F3" s="10"/>
      <c r="G3" s="10"/>
      <c r="H3" s="10"/>
      <c r="I3" s="10"/>
      <c r="J3" s="9"/>
      <c r="K3" s="9"/>
      <c r="L3" s="9"/>
      <c r="M3" s="9"/>
      <c r="N3" s="9"/>
      <c r="O3" s="9"/>
      <c r="P3" s="9"/>
      <c r="Q3" s="9"/>
      <c r="R3" s="9"/>
      <c r="S3" s="9"/>
      <c r="T3" s="11"/>
      <c r="U3" s="9"/>
      <c r="V3" s="9"/>
      <c r="W3" s="9"/>
      <c r="X3" s="9"/>
      <c r="Y3" s="9"/>
    </row>
    <row r="4" spans="1:25" ht="17.399999999999999" x14ac:dyDescent="0.3">
      <c r="A4" s="441" t="s">
        <v>292</v>
      </c>
      <c r="B4" s="441"/>
      <c r="C4" s="441"/>
      <c r="D4" s="441"/>
      <c r="E4" s="441"/>
      <c r="F4" s="441"/>
      <c r="G4" s="441"/>
      <c r="H4" s="441"/>
      <c r="I4" s="441"/>
      <c r="J4" s="441"/>
      <c r="K4" s="441"/>
      <c r="L4" s="441"/>
      <c r="M4" s="441"/>
      <c r="N4" s="441"/>
      <c r="O4" s="441"/>
      <c r="P4" s="441"/>
      <c r="Q4" s="441"/>
      <c r="R4" s="441"/>
      <c r="S4" s="441"/>
      <c r="T4" s="441"/>
      <c r="U4" s="441"/>
      <c r="V4" s="441"/>
      <c r="W4" s="441"/>
      <c r="X4" s="441"/>
      <c r="Y4" s="441"/>
    </row>
    <row r="5" spans="1:25" ht="17.399999999999999" x14ac:dyDescent="0.3">
      <c r="A5" s="441" t="s">
        <v>248</v>
      </c>
      <c r="B5" s="441"/>
      <c r="C5" s="441"/>
      <c r="D5" s="441"/>
      <c r="E5" s="441"/>
      <c r="F5" s="441"/>
      <c r="G5" s="441"/>
      <c r="H5" s="441"/>
      <c r="I5" s="441"/>
      <c r="J5" s="441"/>
      <c r="K5" s="441"/>
      <c r="L5" s="441"/>
      <c r="M5" s="441"/>
      <c r="N5" s="441"/>
      <c r="O5" s="441"/>
      <c r="P5" s="441"/>
      <c r="Q5" s="441"/>
      <c r="R5" s="441"/>
      <c r="S5" s="441"/>
      <c r="T5" s="441"/>
      <c r="U5" s="441"/>
      <c r="V5" s="441"/>
      <c r="W5" s="441"/>
      <c r="X5" s="441"/>
      <c r="Y5" s="441"/>
    </row>
    <row r="6" spans="1:25" ht="13.8" x14ac:dyDescent="0.25">
      <c r="A6" s="451" t="s">
        <v>384</v>
      </c>
      <c r="B6" s="451"/>
      <c r="C6" s="451"/>
      <c r="D6" s="451"/>
      <c r="E6" s="451"/>
      <c r="F6" s="451"/>
      <c r="G6" s="451"/>
      <c r="H6" s="451"/>
      <c r="I6" s="451"/>
      <c r="J6" s="451"/>
      <c r="K6" s="451"/>
      <c r="L6" s="451"/>
      <c r="M6" s="451"/>
      <c r="N6" s="451"/>
      <c r="O6" s="451"/>
      <c r="P6" s="451"/>
      <c r="Q6" s="451"/>
      <c r="R6" s="451"/>
      <c r="S6" s="451"/>
      <c r="T6" s="451"/>
      <c r="U6" s="451"/>
      <c r="V6" s="451"/>
      <c r="W6" s="451"/>
      <c r="X6" s="451"/>
      <c r="Y6" s="451"/>
    </row>
    <row r="7" spans="1:25" ht="15.6" x14ac:dyDescent="0.3">
      <c r="A7" s="446"/>
      <c r="B7" s="446"/>
      <c r="C7" s="14"/>
      <c r="D7" s="266"/>
      <c r="E7" s="266"/>
      <c r="F7" s="266"/>
      <c r="G7" s="14"/>
      <c r="H7" s="14"/>
      <c r="I7" s="14"/>
    </row>
    <row r="8" spans="1:25" ht="16.5" customHeight="1" x14ac:dyDescent="0.25">
      <c r="A8" s="447" t="s">
        <v>8</v>
      </c>
      <c r="B8" s="447"/>
      <c r="C8" s="447" t="s">
        <v>234</v>
      </c>
      <c r="D8" s="564" t="s">
        <v>331</v>
      </c>
      <c r="E8" s="565"/>
      <c r="F8" s="566"/>
      <c r="G8" s="448" t="s">
        <v>293</v>
      </c>
      <c r="H8" s="448"/>
      <c r="I8" s="448"/>
      <c r="J8" s="448"/>
      <c r="K8" s="448" t="s">
        <v>9</v>
      </c>
      <c r="L8" s="448"/>
      <c r="M8" s="448"/>
      <c r="N8" s="448"/>
      <c r="O8" s="448" t="s">
        <v>10</v>
      </c>
      <c r="P8" s="448"/>
      <c r="Q8" s="448"/>
      <c r="R8" s="448"/>
      <c r="S8" s="448" t="s">
        <v>11</v>
      </c>
      <c r="T8" s="448"/>
      <c r="U8" s="448"/>
      <c r="V8" s="448"/>
      <c r="W8" s="448"/>
      <c r="X8" s="271" t="s">
        <v>294</v>
      </c>
      <c r="Y8" s="267"/>
    </row>
    <row r="9" spans="1:25" ht="20.25" customHeight="1" x14ac:dyDescent="0.25">
      <c r="A9" s="447" t="s">
        <v>20</v>
      </c>
      <c r="B9" s="447"/>
      <c r="C9" s="447"/>
      <c r="D9" s="248" t="s">
        <v>324</v>
      </c>
      <c r="E9" s="248" t="s">
        <v>325</v>
      </c>
      <c r="F9" s="248" t="s">
        <v>326</v>
      </c>
      <c r="G9" s="248" t="s">
        <v>295</v>
      </c>
      <c r="H9" s="248" t="s">
        <v>296</v>
      </c>
      <c r="I9" s="230" t="s">
        <v>297</v>
      </c>
      <c r="J9" s="248" t="s">
        <v>298</v>
      </c>
      <c r="K9" s="248" t="s">
        <v>299</v>
      </c>
      <c r="L9" s="248" t="s">
        <v>230</v>
      </c>
      <c r="M9" s="248" t="s">
        <v>231</v>
      </c>
      <c r="N9" s="248" t="s">
        <v>259</v>
      </c>
      <c r="O9" s="248" t="s">
        <v>261</v>
      </c>
      <c r="P9" s="248" t="s">
        <v>262</v>
      </c>
      <c r="Q9" s="248" t="s">
        <v>263</v>
      </c>
      <c r="R9" s="248" t="s">
        <v>260</v>
      </c>
      <c r="S9" s="248" t="s">
        <v>300</v>
      </c>
      <c r="T9" s="248" t="s">
        <v>301</v>
      </c>
      <c r="U9" s="274" t="s">
        <v>296</v>
      </c>
      <c r="V9" s="248" t="s">
        <v>297</v>
      </c>
      <c r="W9" s="248" t="s">
        <v>302</v>
      </c>
      <c r="X9" s="275" t="s">
        <v>303</v>
      </c>
    </row>
    <row r="10" spans="1:25" ht="12.75" customHeight="1" x14ac:dyDescent="0.25">
      <c r="A10" s="447" t="s">
        <v>21</v>
      </c>
      <c r="B10" s="447"/>
      <c r="C10" s="447"/>
      <c r="D10" s="270"/>
      <c r="E10" s="270"/>
      <c r="F10" s="270"/>
      <c r="G10" s="270">
        <v>1</v>
      </c>
      <c r="H10" s="270">
        <v>2</v>
      </c>
      <c r="I10" s="270">
        <v>3</v>
      </c>
      <c r="J10" s="270">
        <v>4</v>
      </c>
      <c r="K10" s="270">
        <v>5</v>
      </c>
      <c r="L10" s="270">
        <v>6</v>
      </c>
      <c r="M10" s="270">
        <v>7</v>
      </c>
      <c r="N10" s="270">
        <v>8</v>
      </c>
      <c r="O10" s="270">
        <v>9</v>
      </c>
      <c r="P10" s="270">
        <v>10</v>
      </c>
      <c r="Q10" s="270">
        <v>11</v>
      </c>
      <c r="R10" s="270">
        <v>12</v>
      </c>
      <c r="S10" s="270">
        <v>13</v>
      </c>
      <c r="T10" s="270">
        <v>14</v>
      </c>
      <c r="U10" s="276">
        <v>15</v>
      </c>
      <c r="V10" s="270">
        <v>16</v>
      </c>
      <c r="W10" s="270">
        <v>17</v>
      </c>
      <c r="X10" s="280">
        <v>18</v>
      </c>
    </row>
    <row r="11" spans="1:25" ht="19.2" customHeight="1" x14ac:dyDescent="0.3">
      <c r="A11" s="443" t="s">
        <v>12</v>
      </c>
      <c r="B11" s="443" t="s">
        <v>13</v>
      </c>
      <c r="C11" s="273" t="s">
        <v>235</v>
      </c>
      <c r="D11" s="323"/>
      <c r="E11" s="323"/>
      <c r="F11" s="342"/>
      <c r="G11" s="552" t="s">
        <v>426</v>
      </c>
      <c r="H11" s="553"/>
      <c r="I11" s="553"/>
      <c r="J11" s="554"/>
      <c r="L11" s="581" t="s">
        <v>391</v>
      </c>
      <c r="M11" s="582"/>
      <c r="N11" s="582"/>
      <c r="O11" s="582"/>
      <c r="P11" s="582"/>
      <c r="Q11" s="582"/>
      <c r="R11" s="582"/>
      <c r="S11" s="582"/>
      <c r="T11" s="582"/>
      <c r="U11" s="583"/>
      <c r="V11" s="301"/>
      <c r="W11" s="297"/>
      <c r="X11" s="280"/>
    </row>
    <row r="12" spans="1:25" ht="19.2" customHeight="1" x14ac:dyDescent="0.3">
      <c r="A12" s="443"/>
      <c r="B12" s="443"/>
      <c r="C12" s="273" t="s">
        <v>236</v>
      </c>
      <c r="D12" s="323"/>
      <c r="E12" s="323"/>
      <c r="F12" s="342"/>
      <c r="G12" s="555"/>
      <c r="H12" s="556"/>
      <c r="I12" s="556"/>
      <c r="J12" s="557"/>
      <c r="L12" s="584"/>
      <c r="M12" s="585"/>
      <c r="N12" s="585"/>
      <c r="O12" s="585"/>
      <c r="P12" s="585"/>
      <c r="Q12" s="585"/>
      <c r="R12" s="585"/>
      <c r="S12" s="585"/>
      <c r="T12" s="585"/>
      <c r="U12" s="586"/>
      <c r="V12" s="301"/>
      <c r="W12" s="297"/>
      <c r="X12" s="280"/>
    </row>
    <row r="13" spans="1:25" ht="19.2" customHeight="1" x14ac:dyDescent="0.3">
      <c r="A13" s="443"/>
      <c r="B13" s="443" t="s">
        <v>14</v>
      </c>
      <c r="C13" s="273" t="s">
        <v>235</v>
      </c>
      <c r="D13" s="567" t="s">
        <v>329</v>
      </c>
      <c r="E13" s="568"/>
      <c r="F13" s="568"/>
      <c r="G13" s="558" t="s">
        <v>427</v>
      </c>
      <c r="H13" s="559"/>
      <c r="I13" s="559"/>
      <c r="J13" s="560"/>
      <c r="L13" s="584"/>
      <c r="M13" s="585"/>
      <c r="N13" s="585"/>
      <c r="O13" s="585"/>
      <c r="P13" s="585"/>
      <c r="Q13" s="585"/>
      <c r="R13" s="585"/>
      <c r="S13" s="585"/>
      <c r="T13" s="585"/>
      <c r="U13" s="586"/>
      <c r="V13" s="301"/>
      <c r="W13" s="297"/>
      <c r="X13" s="280"/>
    </row>
    <row r="14" spans="1:25" ht="19.2" customHeight="1" x14ac:dyDescent="0.3">
      <c r="A14" s="443"/>
      <c r="B14" s="443"/>
      <c r="C14" s="273" t="s">
        <v>236</v>
      </c>
      <c r="D14" s="569"/>
      <c r="E14" s="570"/>
      <c r="F14" s="570"/>
      <c r="G14" s="561"/>
      <c r="H14" s="562"/>
      <c r="I14" s="562"/>
      <c r="J14" s="563"/>
      <c r="L14" s="587"/>
      <c r="M14" s="588"/>
      <c r="N14" s="588"/>
      <c r="O14" s="588"/>
      <c r="P14" s="588"/>
      <c r="Q14" s="588"/>
      <c r="R14" s="588"/>
      <c r="S14" s="588"/>
      <c r="T14" s="588"/>
      <c r="U14" s="589"/>
      <c r="V14" s="301"/>
      <c r="W14" s="297"/>
      <c r="X14" s="280"/>
    </row>
    <row r="15" spans="1:25" ht="19.2" customHeight="1" x14ac:dyDescent="0.25">
      <c r="A15" s="443" t="s">
        <v>15</v>
      </c>
      <c r="B15" s="443" t="s">
        <v>13</v>
      </c>
      <c r="C15" s="273" t="s">
        <v>235</v>
      </c>
      <c r="D15" s="323"/>
      <c r="E15" s="323"/>
      <c r="F15" s="323"/>
      <c r="G15" s="552" t="s">
        <v>426</v>
      </c>
      <c r="H15" s="553"/>
      <c r="I15" s="553"/>
      <c r="J15" s="554"/>
      <c r="K15" s="558" t="s">
        <v>428</v>
      </c>
      <c r="L15" s="559"/>
      <c r="M15" s="559"/>
      <c r="N15" s="559"/>
      <c r="O15" s="559"/>
      <c r="P15" s="559"/>
      <c r="Q15" s="559"/>
      <c r="R15" s="559"/>
      <c r="S15" s="559"/>
      <c r="T15" s="560"/>
      <c r="V15" s="343"/>
      <c r="W15" s="325"/>
      <c r="X15" s="280"/>
    </row>
    <row r="16" spans="1:25" ht="19.2" customHeight="1" x14ac:dyDescent="0.25">
      <c r="A16" s="443"/>
      <c r="B16" s="443"/>
      <c r="C16" s="273" t="s">
        <v>236</v>
      </c>
      <c r="D16" s="323"/>
      <c r="E16" s="323"/>
      <c r="F16" s="323"/>
      <c r="G16" s="555"/>
      <c r="H16" s="556"/>
      <c r="I16" s="556"/>
      <c r="J16" s="557"/>
      <c r="K16" s="593"/>
      <c r="L16" s="594"/>
      <c r="M16" s="594"/>
      <c r="N16" s="594"/>
      <c r="O16" s="594"/>
      <c r="P16" s="594"/>
      <c r="Q16" s="594"/>
      <c r="R16" s="594"/>
      <c r="S16" s="594"/>
      <c r="T16" s="595"/>
      <c r="V16" s="343"/>
      <c r="W16" s="325"/>
      <c r="X16" s="280"/>
    </row>
    <row r="17" spans="1:24" ht="19.2" customHeight="1" x14ac:dyDescent="0.25">
      <c r="A17" s="443"/>
      <c r="B17" s="443" t="s">
        <v>14</v>
      </c>
      <c r="C17" s="273" t="s">
        <v>235</v>
      </c>
      <c r="D17" s="590" t="s">
        <v>328</v>
      </c>
      <c r="E17" s="590"/>
      <c r="F17" s="590"/>
      <c r="G17" s="558" t="s">
        <v>427</v>
      </c>
      <c r="H17" s="559"/>
      <c r="I17" s="559"/>
      <c r="J17" s="560"/>
      <c r="K17" s="593"/>
      <c r="L17" s="594"/>
      <c r="M17" s="594"/>
      <c r="N17" s="594"/>
      <c r="O17" s="594"/>
      <c r="P17" s="594"/>
      <c r="Q17" s="594"/>
      <c r="R17" s="594"/>
      <c r="S17" s="594"/>
      <c r="T17" s="595"/>
      <c r="V17" s="343"/>
      <c r="W17" s="325"/>
      <c r="X17" s="280"/>
    </row>
    <row r="18" spans="1:24" ht="19.2" customHeight="1" x14ac:dyDescent="0.25">
      <c r="A18" s="443"/>
      <c r="B18" s="443"/>
      <c r="C18" s="273" t="s">
        <v>236</v>
      </c>
      <c r="D18" s="590"/>
      <c r="E18" s="590"/>
      <c r="F18" s="590"/>
      <c r="G18" s="561"/>
      <c r="H18" s="562"/>
      <c r="I18" s="562"/>
      <c r="J18" s="563"/>
      <c r="K18" s="561"/>
      <c r="L18" s="562"/>
      <c r="M18" s="562"/>
      <c r="N18" s="562"/>
      <c r="O18" s="562"/>
      <c r="P18" s="562"/>
      <c r="Q18" s="562"/>
      <c r="R18" s="562"/>
      <c r="S18" s="562"/>
      <c r="T18" s="563"/>
      <c r="V18" s="343"/>
      <c r="W18" s="325"/>
      <c r="X18" s="280"/>
    </row>
    <row r="19" spans="1:24" ht="19.2" customHeight="1" x14ac:dyDescent="0.25">
      <c r="A19" s="443" t="s">
        <v>16</v>
      </c>
      <c r="B19" s="443" t="s">
        <v>13</v>
      </c>
      <c r="C19" s="273" t="s">
        <v>235</v>
      </c>
      <c r="D19" s="323"/>
      <c r="E19" s="323"/>
      <c r="F19" s="323"/>
      <c r="G19" s="325"/>
      <c r="H19" s="325"/>
      <c r="I19" s="325"/>
      <c r="J19" s="325"/>
      <c r="K19" s="325"/>
      <c r="L19" s="325"/>
      <c r="M19" s="325"/>
      <c r="N19" s="325"/>
      <c r="O19" s="319"/>
      <c r="P19" s="319"/>
      <c r="Q19" s="319"/>
      <c r="R19" s="319"/>
      <c r="S19" s="325"/>
      <c r="T19" s="325"/>
      <c r="U19" s="328"/>
      <c r="V19" s="325"/>
      <c r="W19" s="325"/>
      <c r="X19" s="280"/>
    </row>
    <row r="20" spans="1:24" ht="19.2" customHeight="1" x14ac:dyDescent="0.25">
      <c r="A20" s="443"/>
      <c r="B20" s="443"/>
      <c r="C20" s="273" t="s">
        <v>236</v>
      </c>
      <c r="D20" s="323"/>
      <c r="E20" s="323"/>
      <c r="F20" s="323"/>
      <c r="G20" s="571" t="s">
        <v>313</v>
      </c>
      <c r="H20" s="571"/>
      <c r="I20" s="571"/>
      <c r="J20" s="571"/>
      <c r="K20" s="571"/>
      <c r="L20" s="571"/>
      <c r="M20" s="571"/>
      <c r="N20" s="571"/>
      <c r="O20" s="571"/>
      <c r="P20" s="571"/>
      <c r="Q20" s="571"/>
      <c r="R20" s="571"/>
      <c r="S20" s="571"/>
      <c r="T20" s="571"/>
      <c r="U20" s="571"/>
      <c r="V20" s="571"/>
      <c r="W20" s="325"/>
      <c r="X20" s="280"/>
    </row>
    <row r="21" spans="1:24" ht="19.2" customHeight="1" x14ac:dyDescent="0.25">
      <c r="A21" s="443"/>
      <c r="B21" s="443" t="s">
        <v>14</v>
      </c>
      <c r="C21" s="273" t="s">
        <v>235</v>
      </c>
      <c r="D21" s="567" t="s">
        <v>329</v>
      </c>
      <c r="E21" s="568"/>
      <c r="F21" s="568"/>
      <c r="G21" s="572" t="s">
        <v>314</v>
      </c>
      <c r="H21" s="572"/>
      <c r="I21" s="572"/>
      <c r="J21" s="572"/>
      <c r="K21" s="572"/>
      <c r="L21" s="572"/>
      <c r="M21" s="572"/>
      <c r="N21" s="572"/>
      <c r="O21" s="344"/>
      <c r="P21" s="344"/>
      <c r="Q21" s="325"/>
      <c r="R21" s="325"/>
      <c r="S21" s="325"/>
      <c r="T21" s="325"/>
      <c r="U21" s="328"/>
      <c r="V21" s="325"/>
      <c r="W21" s="325"/>
      <c r="X21" s="281"/>
    </row>
    <row r="22" spans="1:24" ht="19.2" customHeight="1" x14ac:dyDescent="0.25">
      <c r="A22" s="443"/>
      <c r="B22" s="443"/>
      <c r="C22" s="273" t="s">
        <v>236</v>
      </c>
      <c r="D22" s="569"/>
      <c r="E22" s="570"/>
      <c r="F22" s="570"/>
      <c r="G22" s="573" t="s">
        <v>315</v>
      </c>
      <c r="H22" s="573"/>
      <c r="I22" s="573"/>
      <c r="J22" s="573"/>
      <c r="K22" s="573"/>
      <c r="L22" s="573"/>
      <c r="M22" s="573"/>
      <c r="N22" s="573"/>
      <c r="O22" s="344"/>
      <c r="P22" s="344"/>
      <c r="Q22" s="325"/>
      <c r="R22" s="325"/>
      <c r="S22" s="325"/>
      <c r="T22" s="325"/>
      <c r="U22" s="328"/>
      <c r="V22" s="325"/>
      <c r="W22" s="325"/>
      <c r="X22" s="280"/>
    </row>
    <row r="23" spans="1:24" ht="19.2" customHeight="1" x14ac:dyDescent="0.25">
      <c r="A23" s="443" t="s">
        <v>17</v>
      </c>
      <c r="B23" s="443" t="s">
        <v>13</v>
      </c>
      <c r="C23" s="273" t="s">
        <v>235</v>
      </c>
      <c r="D23" s="323"/>
      <c r="E23" s="323"/>
      <c r="F23" s="323"/>
      <c r="G23" s="591" t="s">
        <v>310</v>
      </c>
      <c r="H23" s="591"/>
      <c r="I23" s="591"/>
      <c r="J23" s="591"/>
      <c r="K23" s="591"/>
      <c r="L23" s="591"/>
      <c r="M23" s="591"/>
      <c r="N23" s="591"/>
      <c r="O23" s="591"/>
      <c r="P23" s="591"/>
      <c r="Q23" s="591"/>
      <c r="R23" s="591"/>
      <c r="S23" s="591"/>
      <c r="T23" s="591"/>
      <c r="U23" s="591"/>
      <c r="V23" s="591"/>
      <c r="W23" s="325"/>
      <c r="X23" s="281"/>
    </row>
    <row r="24" spans="1:24" ht="19.2" customHeight="1" x14ac:dyDescent="0.25">
      <c r="A24" s="443"/>
      <c r="B24" s="443"/>
      <c r="C24" s="273" t="s">
        <v>236</v>
      </c>
      <c r="D24" s="323"/>
      <c r="E24" s="323"/>
      <c r="F24" s="323"/>
      <c r="G24" s="592" t="s">
        <v>316</v>
      </c>
      <c r="H24" s="592"/>
      <c r="I24" s="592"/>
      <c r="J24" s="592"/>
      <c r="K24" s="592"/>
      <c r="L24" s="592"/>
      <c r="M24" s="592"/>
      <c r="N24" s="592"/>
      <c r="O24" s="592"/>
      <c r="P24" s="592"/>
      <c r="Q24" s="592"/>
      <c r="R24" s="592"/>
      <c r="S24" s="592"/>
      <c r="T24" s="592"/>
      <c r="U24" s="592"/>
      <c r="V24" s="592"/>
      <c r="W24" s="325"/>
      <c r="X24" s="281"/>
    </row>
    <row r="25" spans="1:24" ht="19.2" customHeight="1" x14ac:dyDescent="0.25">
      <c r="A25" s="443"/>
      <c r="B25" s="443" t="s">
        <v>14</v>
      </c>
      <c r="C25" s="273" t="s">
        <v>235</v>
      </c>
      <c r="D25" s="590" t="s">
        <v>328</v>
      </c>
      <c r="E25" s="590"/>
      <c r="F25" s="590"/>
      <c r="G25" s="580" t="s">
        <v>317</v>
      </c>
      <c r="H25" s="580"/>
      <c r="I25" s="580"/>
      <c r="J25" s="580"/>
      <c r="K25" s="580"/>
      <c r="L25" s="580"/>
      <c r="M25" s="580"/>
      <c r="N25" s="580"/>
      <c r="O25" s="580"/>
      <c r="P25" s="580"/>
      <c r="Q25" s="580"/>
      <c r="R25" s="580"/>
      <c r="S25" s="580"/>
      <c r="T25" s="580"/>
      <c r="U25" s="580"/>
      <c r="V25" s="580"/>
      <c r="W25" s="325"/>
      <c r="X25" s="280"/>
    </row>
    <row r="26" spans="1:24" ht="19.2" customHeight="1" x14ac:dyDescent="0.25">
      <c r="A26" s="443"/>
      <c r="B26" s="443"/>
      <c r="C26" s="273" t="s">
        <v>236</v>
      </c>
      <c r="D26" s="590"/>
      <c r="E26" s="590"/>
      <c r="F26" s="590"/>
      <c r="G26" s="467" t="s">
        <v>318</v>
      </c>
      <c r="H26" s="467"/>
      <c r="I26" s="467"/>
      <c r="J26" s="467"/>
      <c r="K26" s="467"/>
      <c r="L26" s="467"/>
      <c r="M26" s="467"/>
      <c r="N26" s="467"/>
      <c r="O26" s="467"/>
      <c r="P26" s="467"/>
      <c r="Q26" s="467"/>
      <c r="R26" s="467"/>
      <c r="S26" s="467"/>
      <c r="T26" s="467"/>
      <c r="U26" s="467"/>
      <c r="V26" s="467"/>
      <c r="W26" s="325"/>
      <c r="X26" s="280"/>
    </row>
    <row r="27" spans="1:24" ht="19.2" customHeight="1" x14ac:dyDescent="0.25">
      <c r="A27" s="443" t="s">
        <v>18</v>
      </c>
      <c r="B27" s="443" t="s">
        <v>13</v>
      </c>
      <c r="C27" s="273" t="s">
        <v>235</v>
      </c>
      <c r="D27" s="323"/>
      <c r="E27" s="323"/>
      <c r="F27" s="342"/>
      <c r="G27" s="345"/>
      <c r="H27" s="345"/>
      <c r="I27" s="345"/>
      <c r="J27" s="345"/>
      <c r="K27" s="345"/>
      <c r="L27" s="345"/>
      <c r="M27" s="345"/>
      <c r="N27" s="345"/>
      <c r="O27" s="345"/>
      <c r="P27" s="345"/>
      <c r="Q27" s="345"/>
      <c r="R27" s="345"/>
      <c r="S27" s="345"/>
      <c r="T27" s="345"/>
      <c r="U27" s="346"/>
      <c r="V27" s="345"/>
      <c r="W27" s="325"/>
      <c r="X27" s="280"/>
    </row>
    <row r="28" spans="1:24" ht="19.2" customHeight="1" x14ac:dyDescent="0.25">
      <c r="A28" s="443"/>
      <c r="B28" s="443"/>
      <c r="C28" s="273" t="s">
        <v>236</v>
      </c>
      <c r="D28" s="323"/>
      <c r="E28" s="323"/>
      <c r="F28" s="342"/>
      <c r="G28" s="345"/>
      <c r="H28" s="345"/>
      <c r="I28" s="345"/>
      <c r="J28" s="345"/>
      <c r="K28" s="345"/>
      <c r="L28" s="345"/>
      <c r="M28" s="345"/>
      <c r="N28" s="345"/>
      <c r="O28" s="345"/>
      <c r="P28" s="345"/>
      <c r="Q28" s="345"/>
      <c r="R28" s="345"/>
      <c r="S28" s="345"/>
      <c r="T28" s="345"/>
      <c r="U28" s="346"/>
      <c r="V28" s="345"/>
      <c r="W28" s="325"/>
      <c r="X28" s="280"/>
    </row>
    <row r="29" spans="1:24" ht="19.2" customHeight="1" x14ac:dyDescent="0.25">
      <c r="A29" s="443"/>
      <c r="B29" s="443" t="s">
        <v>14</v>
      </c>
      <c r="C29" s="273" t="s">
        <v>235</v>
      </c>
      <c r="D29" s="567" t="s">
        <v>329</v>
      </c>
      <c r="E29" s="568"/>
      <c r="F29" s="568"/>
      <c r="G29" s="345"/>
      <c r="H29" s="574" t="s">
        <v>330</v>
      </c>
      <c r="I29" s="575"/>
      <c r="J29" s="575"/>
      <c r="K29" s="345"/>
      <c r="L29" s="345"/>
      <c r="M29" s="345"/>
      <c r="N29" s="345"/>
      <c r="O29" s="345"/>
      <c r="P29" s="345"/>
      <c r="Q29" s="345"/>
      <c r="R29" s="345"/>
      <c r="S29" s="345"/>
      <c r="T29" s="345"/>
      <c r="U29" s="346"/>
      <c r="V29" s="345"/>
      <c r="W29" s="325"/>
      <c r="X29" s="281"/>
    </row>
    <row r="30" spans="1:24" ht="19.2" customHeight="1" x14ac:dyDescent="0.25">
      <c r="A30" s="443"/>
      <c r="B30" s="443"/>
      <c r="C30" s="273" t="s">
        <v>236</v>
      </c>
      <c r="D30" s="569"/>
      <c r="E30" s="570"/>
      <c r="F30" s="570"/>
      <c r="G30" s="345"/>
      <c r="H30" s="577"/>
      <c r="I30" s="578"/>
      <c r="J30" s="578"/>
      <c r="K30" s="345"/>
      <c r="L30" s="345"/>
      <c r="M30" s="345"/>
      <c r="N30" s="345"/>
      <c r="O30" s="345"/>
      <c r="P30" s="345"/>
      <c r="Q30" s="345"/>
      <c r="R30" s="345"/>
      <c r="S30" s="345"/>
      <c r="T30" s="345"/>
      <c r="U30" s="346"/>
      <c r="V30" s="345"/>
      <c r="W30" s="325"/>
      <c r="X30" s="281"/>
    </row>
    <row r="31" spans="1:24" ht="19.2" customHeight="1" x14ac:dyDescent="0.25">
      <c r="A31" s="443" t="s">
        <v>19</v>
      </c>
      <c r="B31" s="443" t="s">
        <v>13</v>
      </c>
      <c r="C31" s="273" t="s">
        <v>235</v>
      </c>
      <c r="D31" s="344"/>
      <c r="E31" s="344"/>
      <c r="F31" s="344"/>
      <c r="G31" s="548" t="s">
        <v>328</v>
      </c>
      <c r="H31" s="549"/>
      <c r="I31" s="325"/>
      <c r="J31" s="325"/>
      <c r="K31" s="325"/>
      <c r="L31" s="325"/>
      <c r="M31" s="325"/>
      <c r="N31" s="325"/>
      <c r="O31" s="325"/>
      <c r="P31" s="325"/>
      <c r="Q31" s="325"/>
      <c r="R31" s="325"/>
      <c r="S31" s="325"/>
      <c r="T31" s="325"/>
      <c r="U31" s="328"/>
      <c r="V31" s="325"/>
      <c r="W31" s="325"/>
      <c r="X31" s="277"/>
    </row>
    <row r="32" spans="1:24" ht="19.2" customHeight="1" x14ac:dyDescent="0.25">
      <c r="A32" s="443"/>
      <c r="B32" s="443"/>
      <c r="C32" s="273" t="s">
        <v>236</v>
      </c>
      <c r="D32" s="323"/>
      <c r="E32" s="323"/>
      <c r="F32" s="323"/>
      <c r="G32" s="550"/>
      <c r="H32" s="551"/>
      <c r="I32" s="325"/>
      <c r="J32" s="325"/>
      <c r="K32" s="325"/>
      <c r="L32" s="325"/>
      <c r="M32" s="325"/>
      <c r="N32" s="325"/>
      <c r="O32" s="325"/>
      <c r="P32" s="325"/>
      <c r="Q32" s="325"/>
      <c r="R32" s="325"/>
      <c r="S32" s="325"/>
      <c r="T32" s="325"/>
      <c r="U32" s="346"/>
      <c r="V32" s="347"/>
      <c r="W32" s="347"/>
      <c r="X32" s="277"/>
    </row>
    <row r="33" spans="1:25" ht="19.2" customHeight="1" x14ac:dyDescent="0.25">
      <c r="A33" s="443"/>
      <c r="B33" s="443" t="s">
        <v>14</v>
      </c>
      <c r="C33" s="273" t="s">
        <v>235</v>
      </c>
      <c r="D33" s="567" t="s">
        <v>327</v>
      </c>
      <c r="E33" s="568"/>
      <c r="F33" s="568"/>
      <c r="G33" s="580" t="s">
        <v>304</v>
      </c>
      <c r="H33" s="580"/>
      <c r="I33" s="580"/>
      <c r="J33" s="580"/>
      <c r="K33" s="580"/>
      <c r="L33" s="580"/>
      <c r="M33" s="580"/>
      <c r="N33" s="580"/>
      <c r="O33" s="580"/>
      <c r="P33" s="580"/>
      <c r="Q33" s="580"/>
      <c r="R33" s="580"/>
      <c r="S33" s="580"/>
      <c r="T33" s="580"/>
      <c r="U33" s="580"/>
      <c r="V33" s="580"/>
      <c r="W33" s="348"/>
      <c r="X33" s="277"/>
    </row>
    <row r="34" spans="1:25" ht="19.2" customHeight="1" x14ac:dyDescent="0.25">
      <c r="A34" s="443"/>
      <c r="B34" s="443"/>
      <c r="C34" s="273" t="s">
        <v>236</v>
      </c>
      <c r="D34" s="569"/>
      <c r="E34" s="570"/>
      <c r="F34" s="570"/>
      <c r="G34" s="467" t="s">
        <v>318</v>
      </c>
      <c r="H34" s="467"/>
      <c r="I34" s="467"/>
      <c r="J34" s="467"/>
      <c r="K34" s="467"/>
      <c r="L34" s="467"/>
      <c r="M34" s="467"/>
      <c r="N34" s="467"/>
      <c r="O34" s="467"/>
      <c r="P34" s="467"/>
      <c r="Q34" s="467"/>
      <c r="R34" s="467"/>
      <c r="S34" s="467"/>
      <c r="T34" s="467"/>
      <c r="U34" s="467"/>
      <c r="V34" s="467"/>
      <c r="W34" s="349"/>
      <c r="X34" s="278"/>
    </row>
    <row r="35" spans="1:25" ht="19.2" customHeight="1" x14ac:dyDescent="0.25">
      <c r="A35" s="442" t="s">
        <v>254</v>
      </c>
      <c r="B35" s="443" t="s">
        <v>13</v>
      </c>
      <c r="C35" s="273" t="s">
        <v>235</v>
      </c>
      <c r="D35" s="323"/>
      <c r="E35" s="323"/>
      <c r="F35" s="323"/>
      <c r="G35" s="574" t="s">
        <v>330</v>
      </c>
      <c r="H35" s="575"/>
      <c r="I35" s="575"/>
      <c r="J35" s="576"/>
      <c r="K35" s="325"/>
      <c r="L35" s="325"/>
      <c r="M35" s="325"/>
      <c r="N35" s="325"/>
      <c r="O35" s="325"/>
      <c r="P35" s="325"/>
      <c r="Q35" s="325"/>
      <c r="R35" s="325"/>
      <c r="S35" s="325"/>
      <c r="T35" s="325"/>
      <c r="U35" s="328"/>
      <c r="V35" s="325"/>
      <c r="W35" s="325"/>
      <c r="X35" s="281"/>
    </row>
    <row r="36" spans="1:25" ht="19.2" customHeight="1" x14ac:dyDescent="0.25">
      <c r="A36" s="442"/>
      <c r="B36" s="443"/>
      <c r="C36" s="273" t="s">
        <v>236</v>
      </c>
      <c r="D36" s="323"/>
      <c r="E36" s="323"/>
      <c r="F36" s="323"/>
      <c r="G36" s="577"/>
      <c r="H36" s="578"/>
      <c r="I36" s="578"/>
      <c r="J36" s="579"/>
      <c r="K36" s="325"/>
      <c r="L36" s="325"/>
      <c r="M36" s="325"/>
      <c r="N36" s="325"/>
      <c r="O36" s="325"/>
      <c r="P36" s="325"/>
      <c r="Q36" s="325"/>
      <c r="R36" s="325"/>
      <c r="S36" s="325"/>
      <c r="T36" s="325"/>
      <c r="U36" s="328"/>
      <c r="V36" s="325"/>
      <c r="W36" s="325"/>
      <c r="X36" s="283"/>
    </row>
    <row r="37" spans="1:25" ht="19.2" customHeight="1" x14ac:dyDescent="0.25">
      <c r="A37" s="442"/>
      <c r="B37" s="443" t="s">
        <v>14</v>
      </c>
      <c r="C37" s="273" t="s">
        <v>235</v>
      </c>
      <c r="D37" s="567" t="s">
        <v>329</v>
      </c>
      <c r="E37" s="568"/>
      <c r="F37" s="568"/>
      <c r="G37" s="325"/>
      <c r="H37" s="325"/>
      <c r="I37" s="325"/>
      <c r="J37" s="325"/>
      <c r="K37" s="325"/>
      <c r="L37" s="325"/>
      <c r="M37" s="325"/>
      <c r="N37" s="325"/>
      <c r="O37" s="325"/>
      <c r="P37" s="325"/>
      <c r="Q37" s="325"/>
      <c r="R37" s="325"/>
      <c r="S37" s="325"/>
      <c r="T37" s="325"/>
      <c r="U37" s="328"/>
      <c r="V37" s="325"/>
      <c r="W37" s="325"/>
      <c r="X37" s="280"/>
    </row>
    <row r="38" spans="1:25" ht="19.2" customHeight="1" x14ac:dyDescent="0.25">
      <c r="A38" s="442"/>
      <c r="B38" s="443"/>
      <c r="C38" s="273" t="s">
        <v>236</v>
      </c>
      <c r="D38" s="569"/>
      <c r="E38" s="570"/>
      <c r="F38" s="570"/>
      <c r="G38" s="325"/>
      <c r="H38" s="325"/>
      <c r="I38" s="325"/>
      <c r="J38" s="325"/>
      <c r="K38" s="325"/>
      <c r="L38" s="325"/>
      <c r="M38" s="325"/>
      <c r="N38" s="325"/>
      <c r="O38" s="325"/>
      <c r="P38" s="325"/>
      <c r="Q38" s="325"/>
      <c r="R38" s="325"/>
      <c r="S38" s="325"/>
      <c r="T38" s="325"/>
      <c r="U38" s="328"/>
      <c r="V38" s="325"/>
      <c r="W38" s="325"/>
      <c r="X38" s="280"/>
    </row>
    <row r="39" spans="1:25" ht="19.2" customHeight="1" x14ac:dyDescent="0.25">
      <c r="A39" s="410" t="s">
        <v>205</v>
      </c>
      <c r="B39" s="410"/>
      <c r="C39" s="410"/>
      <c r="D39" s="410"/>
      <c r="E39" s="410"/>
      <c r="F39" s="410"/>
      <c r="G39" s="410"/>
      <c r="H39" s="410"/>
      <c r="I39" s="410"/>
      <c r="J39" s="410"/>
      <c r="K39" s="410"/>
      <c r="L39" s="410"/>
      <c r="M39" s="410"/>
      <c r="N39" s="410"/>
      <c r="O39" s="410"/>
      <c r="P39" s="410"/>
      <c r="Q39" s="410"/>
      <c r="R39" s="410"/>
      <c r="S39" s="410"/>
      <c r="T39" s="410"/>
      <c r="U39" s="410"/>
      <c r="V39" s="410"/>
      <c r="W39" s="410"/>
      <c r="X39" s="410"/>
      <c r="Y39" s="410"/>
    </row>
    <row r="40" spans="1:25" ht="15.6" x14ac:dyDescent="0.25">
      <c r="A40" s="16"/>
      <c r="B40" s="16"/>
      <c r="C40" s="16"/>
      <c r="D40" s="16"/>
      <c r="E40" s="16"/>
      <c r="F40" s="16"/>
      <c r="G40" s="16"/>
      <c r="H40" s="16"/>
      <c r="I40" s="16"/>
      <c r="J40" s="17"/>
      <c r="K40" s="17"/>
      <c r="L40" s="17"/>
      <c r="M40" s="298"/>
      <c r="N40" s="17"/>
      <c r="O40" s="17"/>
      <c r="P40" s="17"/>
      <c r="Q40" s="17"/>
      <c r="R40" s="17"/>
      <c r="S40" s="17"/>
      <c r="T40" s="17"/>
      <c r="U40" s="17"/>
      <c r="V40" s="17"/>
      <c r="W40" s="17"/>
      <c r="X40" s="17"/>
      <c r="Y40" s="17"/>
    </row>
    <row r="41" spans="1:25" ht="15.6" customHeight="1" x14ac:dyDescent="0.25">
      <c r="A41" s="1"/>
      <c r="B41" s="2"/>
      <c r="C41" s="2"/>
      <c r="D41" s="2"/>
      <c r="E41" s="2"/>
      <c r="F41" s="2"/>
      <c r="G41" s="2"/>
      <c r="H41" s="2"/>
      <c r="I41" s="2"/>
      <c r="J41" s="3"/>
      <c r="K41" s="3"/>
      <c r="L41" s="3"/>
      <c r="M41" s="3"/>
      <c r="N41" s="3"/>
      <c r="O41" s="3"/>
      <c r="P41" s="3"/>
      <c r="Q41" s="3"/>
      <c r="R41" s="3"/>
      <c r="S41" s="4"/>
      <c r="T41" s="4"/>
      <c r="U41" s="411" t="s">
        <v>438</v>
      </c>
      <c r="V41" s="411"/>
      <c r="W41" s="411"/>
      <c r="X41" s="411"/>
      <c r="Y41" s="411"/>
    </row>
    <row r="42" spans="1:25" ht="15.6" x14ac:dyDescent="0.3">
      <c r="A42" s="5"/>
      <c r="B42" s="3"/>
      <c r="C42" s="3"/>
      <c r="D42" s="3"/>
      <c r="E42" s="3"/>
      <c r="F42" s="3"/>
      <c r="G42" s="3"/>
      <c r="H42" s="3"/>
      <c r="I42" s="3"/>
      <c r="J42" s="5"/>
      <c r="K42" s="5"/>
      <c r="L42" s="3"/>
      <c r="M42" s="5"/>
      <c r="N42" s="3"/>
      <c r="O42" s="3"/>
      <c r="P42" s="3"/>
      <c r="Q42" s="3"/>
      <c r="R42" s="3"/>
      <c r="S42" s="6"/>
      <c r="T42" s="6"/>
      <c r="U42" s="412" t="s">
        <v>203</v>
      </c>
      <c r="V42" s="412"/>
      <c r="W42" s="412"/>
      <c r="X42" s="412"/>
      <c r="Y42" s="412"/>
    </row>
    <row r="45" spans="1:25" ht="15.6" x14ac:dyDescent="0.3">
      <c r="W45" s="15"/>
    </row>
    <row r="46" spans="1:25" ht="15" x14ac:dyDescent="0.25">
      <c r="U46" s="413" t="s">
        <v>206</v>
      </c>
      <c r="V46" s="413"/>
      <c r="W46" s="413"/>
      <c r="X46" s="413"/>
      <c r="Y46" s="413"/>
    </row>
  </sheetData>
  <mergeCells count="67">
    <mergeCell ref="L11:U14"/>
    <mergeCell ref="S8:W8"/>
    <mergeCell ref="C8:C10"/>
    <mergeCell ref="D17:F18"/>
    <mergeCell ref="D25:F26"/>
    <mergeCell ref="D21:F22"/>
    <mergeCell ref="K8:N8"/>
    <mergeCell ref="O8:R8"/>
    <mergeCell ref="G23:V23"/>
    <mergeCell ref="G24:V24"/>
    <mergeCell ref="K15:T18"/>
    <mergeCell ref="A6:Y6"/>
    <mergeCell ref="A7:B7"/>
    <mergeCell ref="A1:O1"/>
    <mergeCell ref="R1:Y1"/>
    <mergeCell ref="A2:O2"/>
    <mergeCell ref="R2:Y2"/>
    <mergeCell ref="A4:Y4"/>
    <mergeCell ref="A5:Y5"/>
    <mergeCell ref="U46:Y46"/>
    <mergeCell ref="A39:Y39"/>
    <mergeCell ref="B23:B24"/>
    <mergeCell ref="B25:B26"/>
    <mergeCell ref="A27:A30"/>
    <mergeCell ref="G26:V26"/>
    <mergeCell ref="A23:A26"/>
    <mergeCell ref="A31:A34"/>
    <mergeCell ref="B31:B32"/>
    <mergeCell ref="B33:B34"/>
    <mergeCell ref="G33:V33"/>
    <mergeCell ref="G34:V34"/>
    <mergeCell ref="B27:B28"/>
    <mergeCell ref="G25:V25"/>
    <mergeCell ref="A35:A38"/>
    <mergeCell ref="B35:B36"/>
    <mergeCell ref="U41:Y41"/>
    <mergeCell ref="U42:Y42"/>
    <mergeCell ref="G20:V20"/>
    <mergeCell ref="B37:B38"/>
    <mergeCell ref="D37:F38"/>
    <mergeCell ref="D29:F30"/>
    <mergeCell ref="D33:F34"/>
    <mergeCell ref="B29:B30"/>
    <mergeCell ref="B19:B20"/>
    <mergeCell ref="B21:B22"/>
    <mergeCell ref="G21:N21"/>
    <mergeCell ref="G22:N22"/>
    <mergeCell ref="G35:J36"/>
    <mergeCell ref="H29:J30"/>
    <mergeCell ref="B11:B12"/>
    <mergeCell ref="B13:B14"/>
    <mergeCell ref="G8:J8"/>
    <mergeCell ref="A9:B9"/>
    <mergeCell ref="A10:B10"/>
    <mergeCell ref="A11:A14"/>
    <mergeCell ref="D8:F8"/>
    <mergeCell ref="D13:F14"/>
    <mergeCell ref="A8:B8"/>
    <mergeCell ref="G11:J12"/>
    <mergeCell ref="G13:J14"/>
    <mergeCell ref="A15:A18"/>
    <mergeCell ref="B15:B16"/>
    <mergeCell ref="B17:B18"/>
    <mergeCell ref="A19:A22"/>
    <mergeCell ref="G31:H32"/>
    <mergeCell ref="G15:J16"/>
    <mergeCell ref="G17:J18"/>
  </mergeCells>
  <phoneticPr fontId="85" type="noConversion"/>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56"/>
  <sheetViews>
    <sheetView topLeftCell="A13" workbookViewId="0">
      <selection activeCell="U42" sqref="U42:Y47"/>
    </sheetView>
  </sheetViews>
  <sheetFormatPr defaultRowHeight="13.2" x14ac:dyDescent="0.25"/>
  <cols>
    <col min="1" max="25" width="6.33203125" customWidth="1"/>
  </cols>
  <sheetData>
    <row r="1" spans="1:27" ht="15.6" x14ac:dyDescent="0.3">
      <c r="A1" s="437" t="s">
        <v>22</v>
      </c>
      <c r="B1" s="437"/>
      <c r="C1" s="437"/>
      <c r="D1" s="437"/>
      <c r="E1" s="437"/>
      <c r="F1" s="437"/>
      <c r="G1" s="437"/>
      <c r="H1" s="437"/>
      <c r="I1" s="437"/>
      <c r="J1" s="437"/>
      <c r="K1" s="437"/>
      <c r="L1" s="437"/>
      <c r="M1" s="437"/>
      <c r="N1" s="437"/>
      <c r="O1" s="437"/>
      <c r="P1" s="8"/>
      <c r="Q1" s="8"/>
      <c r="R1" s="438" t="s">
        <v>23</v>
      </c>
      <c r="S1" s="438"/>
      <c r="T1" s="438"/>
      <c r="U1" s="438"/>
      <c r="V1" s="438"/>
      <c r="W1" s="438"/>
      <c r="X1" s="438"/>
      <c r="Y1" s="438"/>
    </row>
    <row r="2" spans="1:27" ht="15.6" x14ac:dyDescent="0.3">
      <c r="A2" s="439" t="s">
        <v>203</v>
      </c>
      <c r="B2" s="439"/>
      <c r="C2" s="439"/>
      <c r="D2" s="439"/>
      <c r="E2" s="439"/>
      <c r="F2" s="439"/>
      <c r="G2" s="439"/>
      <c r="H2" s="439"/>
      <c r="I2" s="439"/>
      <c r="J2" s="439"/>
      <c r="K2" s="439"/>
      <c r="L2" s="439"/>
      <c r="M2" s="439"/>
      <c r="N2" s="439"/>
      <c r="O2" s="439"/>
      <c r="P2" s="8"/>
      <c r="Q2" s="8"/>
      <c r="R2" s="440" t="s">
        <v>24</v>
      </c>
      <c r="S2" s="440"/>
      <c r="T2" s="440"/>
      <c r="U2" s="440"/>
      <c r="V2" s="440"/>
      <c r="W2" s="440"/>
      <c r="X2" s="440"/>
      <c r="Y2" s="440"/>
    </row>
    <row r="3" spans="1:27" ht="13.8" x14ac:dyDescent="0.25">
      <c r="A3" s="9"/>
      <c r="B3" s="10"/>
      <c r="C3" s="10"/>
      <c r="D3" s="10"/>
      <c r="E3" s="10"/>
      <c r="F3" s="10"/>
      <c r="G3" s="10"/>
      <c r="H3" s="10"/>
      <c r="I3" s="10"/>
      <c r="J3" s="9"/>
      <c r="K3" s="9"/>
      <c r="L3" s="9"/>
      <c r="M3" s="9"/>
      <c r="N3" s="9"/>
      <c r="O3" s="9"/>
      <c r="P3" s="9"/>
      <c r="Q3" s="9"/>
      <c r="R3" s="9"/>
      <c r="S3" s="9"/>
      <c r="T3" s="11"/>
      <c r="U3" s="9"/>
      <c r="V3" s="9"/>
      <c r="W3" s="9"/>
      <c r="X3" s="9"/>
      <c r="Y3" s="9"/>
    </row>
    <row r="4" spans="1:27" ht="17.399999999999999" x14ac:dyDescent="0.3">
      <c r="A4" s="441" t="s">
        <v>292</v>
      </c>
      <c r="B4" s="441"/>
      <c r="C4" s="441"/>
      <c r="D4" s="441"/>
      <c r="E4" s="441"/>
      <c r="F4" s="441"/>
      <c r="G4" s="441"/>
      <c r="H4" s="441"/>
      <c r="I4" s="441"/>
      <c r="J4" s="441"/>
      <c r="K4" s="441"/>
      <c r="L4" s="441"/>
      <c r="M4" s="441"/>
      <c r="N4" s="441"/>
      <c r="O4" s="441"/>
      <c r="P4" s="441"/>
      <c r="Q4" s="441"/>
      <c r="R4" s="441"/>
      <c r="S4" s="441"/>
      <c r="T4" s="441"/>
      <c r="U4" s="441"/>
      <c r="V4" s="441"/>
      <c r="W4" s="441"/>
      <c r="X4" s="441"/>
      <c r="Y4" s="441"/>
    </row>
    <row r="5" spans="1:27" ht="17.399999999999999" x14ac:dyDescent="0.3">
      <c r="A5" s="441" t="s">
        <v>321</v>
      </c>
      <c r="B5" s="441"/>
      <c r="C5" s="441"/>
      <c r="D5" s="441"/>
      <c r="E5" s="441"/>
      <c r="F5" s="441"/>
      <c r="G5" s="441"/>
      <c r="H5" s="441"/>
      <c r="I5" s="441"/>
      <c r="J5" s="441"/>
      <c r="K5" s="441"/>
      <c r="L5" s="441"/>
      <c r="M5" s="441"/>
      <c r="N5" s="441"/>
      <c r="O5" s="441"/>
      <c r="P5" s="441"/>
      <c r="Q5" s="441"/>
      <c r="R5" s="441"/>
      <c r="S5" s="441"/>
      <c r="T5" s="441"/>
      <c r="U5" s="441"/>
      <c r="V5" s="441"/>
      <c r="W5" s="441"/>
      <c r="X5" s="441"/>
      <c r="Y5" s="441"/>
    </row>
    <row r="6" spans="1:27" ht="13.8" x14ac:dyDescent="0.25">
      <c r="A6" s="600" t="s">
        <v>429</v>
      </c>
      <c r="B6" s="600"/>
      <c r="C6" s="600"/>
      <c r="D6" s="600"/>
      <c r="E6" s="600"/>
      <c r="F6" s="600"/>
      <c r="G6" s="600"/>
      <c r="H6" s="600"/>
      <c r="I6" s="600"/>
      <c r="J6" s="600"/>
      <c r="K6" s="600"/>
      <c r="L6" s="600"/>
      <c r="M6" s="600"/>
      <c r="N6" s="600"/>
      <c r="O6" s="600"/>
      <c r="P6" s="600"/>
      <c r="Q6" s="600"/>
      <c r="R6" s="600"/>
      <c r="S6" s="600"/>
      <c r="T6" s="600"/>
      <c r="U6" s="600"/>
      <c r="V6" s="600"/>
      <c r="W6" s="600"/>
      <c r="X6" s="600"/>
      <c r="Y6" s="600"/>
    </row>
    <row r="7" spans="1:27" ht="15.6" x14ac:dyDescent="0.3">
      <c r="A7" s="446"/>
      <c r="B7" s="446"/>
      <c r="C7" s="311"/>
      <c r="D7" s="311"/>
      <c r="E7" s="311"/>
      <c r="F7" s="311"/>
      <c r="G7" s="311"/>
      <c r="H7" s="311"/>
      <c r="I7" s="311"/>
    </row>
    <row r="8" spans="1:27" ht="16.5" customHeight="1" x14ac:dyDescent="0.25">
      <c r="A8" s="447" t="s">
        <v>8</v>
      </c>
      <c r="B8" s="447"/>
      <c r="C8" s="447" t="s">
        <v>234</v>
      </c>
      <c r="D8" s="449" t="s">
        <v>331</v>
      </c>
      <c r="E8" s="449"/>
      <c r="F8" s="449"/>
      <c r="G8" s="448" t="s">
        <v>293</v>
      </c>
      <c r="H8" s="448"/>
      <c r="I8" s="448"/>
      <c r="J8" s="448"/>
      <c r="K8" s="448" t="s">
        <v>9</v>
      </c>
      <c r="L8" s="448"/>
      <c r="M8" s="448"/>
      <c r="N8" s="448"/>
      <c r="O8" s="448" t="s">
        <v>10</v>
      </c>
      <c r="P8" s="448"/>
      <c r="Q8" s="448"/>
      <c r="R8" s="448"/>
      <c r="S8" s="448" t="s">
        <v>11</v>
      </c>
      <c r="T8" s="448"/>
      <c r="U8" s="448"/>
      <c r="V8" s="448"/>
      <c r="W8" s="448"/>
      <c r="X8" s="313" t="s">
        <v>294</v>
      </c>
      <c r="Y8" s="267"/>
      <c r="Z8" s="267"/>
      <c r="AA8" s="267"/>
    </row>
    <row r="9" spans="1:27" ht="20.25" customHeight="1" x14ac:dyDescent="0.25">
      <c r="A9" s="447" t="s">
        <v>20</v>
      </c>
      <c r="B9" s="447"/>
      <c r="C9" s="447"/>
      <c r="D9" s="248" t="s">
        <v>324</v>
      </c>
      <c r="E9" s="248" t="s">
        <v>325</v>
      </c>
      <c r="F9" s="248" t="s">
        <v>326</v>
      </c>
      <c r="G9" s="248" t="s">
        <v>295</v>
      </c>
      <c r="H9" s="248" t="s">
        <v>296</v>
      </c>
      <c r="I9" s="230" t="s">
        <v>297</v>
      </c>
      <c r="J9" s="248" t="s">
        <v>298</v>
      </c>
      <c r="K9" s="248" t="s">
        <v>299</v>
      </c>
      <c r="L9" s="248" t="s">
        <v>230</v>
      </c>
      <c r="M9" s="248" t="s">
        <v>231</v>
      </c>
      <c r="N9" s="248" t="s">
        <v>259</v>
      </c>
      <c r="O9" s="248" t="s">
        <v>261</v>
      </c>
      <c r="P9" s="248" t="s">
        <v>262</v>
      </c>
      <c r="Q9" s="248" t="s">
        <v>263</v>
      </c>
      <c r="R9" s="248" t="s">
        <v>260</v>
      </c>
      <c r="S9" s="248" t="s">
        <v>300</v>
      </c>
      <c r="T9" s="248" t="s">
        <v>301</v>
      </c>
      <c r="U9" s="274" t="s">
        <v>296</v>
      </c>
      <c r="V9" s="248" t="s">
        <v>297</v>
      </c>
      <c r="W9" s="248" t="s">
        <v>302</v>
      </c>
      <c r="X9" s="284" t="s">
        <v>303</v>
      </c>
    </row>
    <row r="10" spans="1:27" ht="12.75" customHeight="1" x14ac:dyDescent="0.25">
      <c r="A10" s="447" t="s">
        <v>21</v>
      </c>
      <c r="B10" s="447"/>
      <c r="C10" s="447"/>
      <c r="D10" s="312"/>
      <c r="E10" s="312"/>
      <c r="F10" s="312"/>
      <c r="G10" s="312">
        <v>1</v>
      </c>
      <c r="H10" s="312">
        <v>2</v>
      </c>
      <c r="I10" s="312">
        <v>3</v>
      </c>
      <c r="J10" s="312">
        <v>4</v>
      </c>
      <c r="K10" s="312">
        <v>5</v>
      </c>
      <c r="L10" s="312">
        <v>6</v>
      </c>
      <c r="M10" s="312">
        <v>7</v>
      </c>
      <c r="N10" s="312">
        <v>8</v>
      </c>
      <c r="O10" s="312">
        <v>9</v>
      </c>
      <c r="P10" s="312">
        <v>10</v>
      </c>
      <c r="Q10" s="312">
        <v>11</v>
      </c>
      <c r="R10" s="312">
        <v>12</v>
      </c>
      <c r="S10" s="312">
        <v>13</v>
      </c>
      <c r="T10" s="312">
        <v>14</v>
      </c>
      <c r="U10" s="276">
        <v>15</v>
      </c>
      <c r="V10" s="312">
        <v>16</v>
      </c>
      <c r="W10" s="312">
        <v>17</v>
      </c>
      <c r="X10" s="285">
        <v>18</v>
      </c>
    </row>
    <row r="11" spans="1:27" ht="17.399999999999999" customHeight="1" x14ac:dyDescent="0.25">
      <c r="A11" s="443" t="s">
        <v>12</v>
      </c>
      <c r="B11" s="443" t="s">
        <v>13</v>
      </c>
      <c r="C11" s="318" t="s">
        <v>235</v>
      </c>
      <c r="D11" s="596" t="s">
        <v>332</v>
      </c>
      <c r="E11" s="596"/>
      <c r="F11" s="596"/>
      <c r="G11" s="596" t="s">
        <v>332</v>
      </c>
      <c r="H11" s="596"/>
      <c r="I11" s="596"/>
      <c r="J11" s="474" t="s">
        <v>430</v>
      </c>
      <c r="K11" s="474"/>
      <c r="L11" s="474"/>
      <c r="M11" s="474"/>
      <c r="N11" s="474"/>
      <c r="O11" s="474"/>
      <c r="P11" s="474"/>
      <c r="Q11" s="474"/>
      <c r="R11" s="474"/>
      <c r="S11" s="347"/>
      <c r="T11" s="347"/>
      <c r="U11" s="346"/>
      <c r="V11" s="347"/>
      <c r="W11" s="347"/>
      <c r="X11" s="365"/>
    </row>
    <row r="12" spans="1:27" ht="17.399999999999999" customHeight="1" x14ac:dyDescent="0.25">
      <c r="A12" s="443"/>
      <c r="B12" s="443"/>
      <c r="C12" s="318" t="s">
        <v>236</v>
      </c>
      <c r="D12" s="596"/>
      <c r="E12" s="596"/>
      <c r="F12" s="596"/>
      <c r="G12" s="596"/>
      <c r="H12" s="596"/>
      <c r="I12" s="596"/>
      <c r="J12" s="474"/>
      <c r="K12" s="474"/>
      <c r="L12" s="474"/>
      <c r="M12" s="474"/>
      <c r="N12" s="474"/>
      <c r="O12" s="474"/>
      <c r="P12" s="474"/>
      <c r="Q12" s="474"/>
      <c r="R12" s="474"/>
      <c r="S12" s="347"/>
      <c r="T12" s="347"/>
      <c r="U12" s="346"/>
      <c r="V12" s="347"/>
      <c r="W12" s="347"/>
      <c r="X12" s="365"/>
    </row>
    <row r="13" spans="1:27" ht="17.399999999999999" customHeight="1" x14ac:dyDescent="0.25">
      <c r="A13" s="443"/>
      <c r="B13" s="443" t="s">
        <v>14</v>
      </c>
      <c r="C13" s="318" t="s">
        <v>235</v>
      </c>
      <c r="D13" s="347"/>
      <c r="E13" s="347"/>
      <c r="F13" s="347"/>
      <c r="G13" s="344"/>
      <c r="H13" s="344"/>
      <c r="I13" s="344"/>
      <c r="J13" s="474"/>
      <c r="K13" s="474"/>
      <c r="L13" s="474"/>
      <c r="M13" s="474"/>
      <c r="N13" s="474"/>
      <c r="O13" s="474"/>
      <c r="P13" s="474"/>
      <c r="Q13" s="474"/>
      <c r="R13" s="474"/>
      <c r="S13" s="344"/>
      <c r="T13" s="344"/>
      <c r="U13" s="344"/>
      <c r="V13" s="344"/>
      <c r="W13" s="347"/>
      <c r="X13" s="365"/>
    </row>
    <row r="14" spans="1:27" ht="17.399999999999999" customHeight="1" x14ac:dyDescent="0.25">
      <c r="A14" s="443"/>
      <c r="B14" s="443"/>
      <c r="C14" s="318" t="s">
        <v>236</v>
      </c>
      <c r="D14" s="347"/>
      <c r="E14" s="347"/>
      <c r="F14" s="347"/>
      <c r="G14" s="344"/>
      <c r="H14" s="344"/>
      <c r="I14" s="344"/>
      <c r="J14" s="474"/>
      <c r="K14" s="474"/>
      <c r="L14" s="474"/>
      <c r="M14" s="474"/>
      <c r="N14" s="474"/>
      <c r="O14" s="474"/>
      <c r="P14" s="474"/>
      <c r="Q14" s="474"/>
      <c r="R14" s="474"/>
      <c r="S14" s="344"/>
      <c r="T14" s="344"/>
      <c r="U14" s="344"/>
      <c r="V14" s="344"/>
      <c r="W14" s="347"/>
      <c r="X14" s="365"/>
    </row>
    <row r="15" spans="1:27" ht="17.399999999999999" customHeight="1" x14ac:dyDescent="0.25">
      <c r="A15" s="443" t="s">
        <v>15</v>
      </c>
      <c r="B15" s="443" t="s">
        <v>13</v>
      </c>
      <c r="C15" s="318" t="s">
        <v>235</v>
      </c>
      <c r="D15" s="598" t="s">
        <v>333</v>
      </c>
      <c r="E15" s="598"/>
      <c r="F15" s="598"/>
      <c r="G15" s="347"/>
      <c r="H15" s="347"/>
      <c r="I15" s="347"/>
      <c r="J15" s="347"/>
      <c r="K15" s="347"/>
      <c r="L15" s="347"/>
      <c r="M15" s="347"/>
      <c r="N15" s="347"/>
      <c r="O15" s="347"/>
      <c r="P15" s="347"/>
      <c r="Q15" s="347"/>
      <c r="R15" s="347"/>
      <c r="S15" s="347"/>
      <c r="T15" s="347"/>
      <c r="U15" s="346"/>
      <c r="V15" s="347"/>
      <c r="W15" s="347"/>
      <c r="X15" s="365"/>
    </row>
    <row r="16" spans="1:27" ht="17.399999999999999" customHeight="1" x14ac:dyDescent="0.25">
      <c r="A16" s="443"/>
      <c r="B16" s="443"/>
      <c r="C16" s="318" t="s">
        <v>236</v>
      </c>
      <c r="D16" s="598"/>
      <c r="E16" s="598"/>
      <c r="F16" s="598"/>
      <c r="G16" s="571" t="s">
        <v>313</v>
      </c>
      <c r="H16" s="571"/>
      <c r="I16" s="571"/>
      <c r="J16" s="571"/>
      <c r="K16" s="571"/>
      <c r="L16" s="571"/>
      <c r="M16" s="571"/>
      <c r="N16" s="571"/>
      <c r="O16" s="571"/>
      <c r="P16" s="571"/>
      <c r="Q16" s="571"/>
      <c r="R16" s="571"/>
      <c r="S16" s="571"/>
      <c r="T16" s="571"/>
      <c r="U16" s="571"/>
      <c r="V16" s="571"/>
      <c r="W16" s="347"/>
      <c r="X16" s="365"/>
    </row>
    <row r="17" spans="1:28" ht="17.399999999999999" customHeight="1" x14ac:dyDescent="0.25">
      <c r="A17" s="443"/>
      <c r="B17" s="443" t="s">
        <v>14</v>
      </c>
      <c r="C17" s="318" t="s">
        <v>235</v>
      </c>
      <c r="D17" s="324"/>
      <c r="E17" s="324"/>
      <c r="F17" s="324"/>
      <c r="G17" s="572" t="s">
        <v>314</v>
      </c>
      <c r="H17" s="572"/>
      <c r="I17" s="572"/>
      <c r="J17" s="572"/>
      <c r="K17" s="572"/>
      <c r="L17" s="572"/>
      <c r="M17" s="572"/>
      <c r="N17" s="572"/>
      <c r="O17" s="347"/>
      <c r="P17" s="347"/>
      <c r="Q17" s="347"/>
      <c r="R17" s="347"/>
      <c r="S17" s="347"/>
      <c r="T17" s="347"/>
      <c r="U17" s="346"/>
      <c r="V17" s="347"/>
      <c r="W17" s="347"/>
      <c r="X17" s="365"/>
    </row>
    <row r="18" spans="1:28" ht="17.399999999999999" customHeight="1" x14ac:dyDescent="0.25">
      <c r="A18" s="443"/>
      <c r="B18" s="443"/>
      <c r="C18" s="318" t="s">
        <v>236</v>
      </c>
      <c r="D18" s="324"/>
      <c r="E18" s="324"/>
      <c r="F18" s="324"/>
      <c r="G18" s="573" t="s">
        <v>315</v>
      </c>
      <c r="H18" s="573"/>
      <c r="I18" s="573"/>
      <c r="J18" s="573"/>
      <c r="K18" s="573"/>
      <c r="L18" s="573"/>
      <c r="M18" s="573"/>
      <c r="N18" s="573"/>
      <c r="O18" s="347"/>
      <c r="P18" s="347"/>
      <c r="Q18" s="347"/>
      <c r="R18" s="347"/>
      <c r="S18" s="347"/>
      <c r="T18" s="347"/>
      <c r="U18" s="346"/>
      <c r="V18" s="347"/>
      <c r="W18" s="347"/>
      <c r="X18" s="365"/>
    </row>
    <row r="19" spans="1:28" ht="17.399999999999999" customHeight="1" x14ac:dyDescent="0.25">
      <c r="A19" s="443" t="s">
        <v>16</v>
      </c>
      <c r="B19" s="443" t="s">
        <v>13</v>
      </c>
      <c r="C19" s="318" t="s">
        <v>235</v>
      </c>
      <c r="D19" s="596" t="s">
        <v>332</v>
      </c>
      <c r="E19" s="596"/>
      <c r="F19" s="596"/>
      <c r="G19" s="344"/>
      <c r="H19" s="344"/>
      <c r="I19" s="344"/>
      <c r="J19" s="344"/>
      <c r="K19" s="344"/>
      <c r="L19" s="344"/>
      <c r="M19" s="344"/>
      <c r="N19" s="344"/>
      <c r="O19" s="344"/>
      <c r="P19" s="344"/>
      <c r="Q19" s="344"/>
      <c r="R19" s="344"/>
      <c r="S19" s="347"/>
      <c r="T19" s="347"/>
      <c r="U19" s="346"/>
      <c r="V19" s="347"/>
      <c r="W19" s="347"/>
      <c r="X19" s="365"/>
    </row>
    <row r="20" spans="1:28" ht="17.399999999999999" customHeight="1" x14ac:dyDescent="0.25">
      <c r="A20" s="443"/>
      <c r="B20" s="443"/>
      <c r="C20" s="318" t="s">
        <v>236</v>
      </c>
      <c r="D20" s="596"/>
      <c r="E20" s="596"/>
      <c r="F20" s="596"/>
      <c r="G20" s="344"/>
      <c r="H20" s="344"/>
      <c r="I20" s="344"/>
      <c r="J20" s="344"/>
      <c r="K20" s="344"/>
      <c r="L20" s="344"/>
      <c r="M20" s="344"/>
      <c r="N20" s="344"/>
      <c r="O20" s="344"/>
      <c r="P20" s="344"/>
      <c r="Q20" s="344"/>
      <c r="R20" s="344"/>
      <c r="S20" s="347"/>
      <c r="T20" s="347"/>
      <c r="U20" s="346"/>
      <c r="V20" s="347"/>
      <c r="W20" s="347"/>
      <c r="X20" s="365"/>
    </row>
    <row r="21" spans="1:28" ht="17.399999999999999" customHeight="1" x14ac:dyDescent="0.25">
      <c r="A21" s="443"/>
      <c r="B21" s="443" t="s">
        <v>14</v>
      </c>
      <c r="C21" s="318" t="s">
        <v>235</v>
      </c>
      <c r="D21" s="599"/>
      <c r="E21" s="599"/>
      <c r="F21" s="599"/>
      <c r="G21" s="414" t="s">
        <v>437</v>
      </c>
      <c r="H21" s="414"/>
      <c r="I21" s="414"/>
      <c r="J21" s="414"/>
      <c r="K21" s="414"/>
      <c r="L21" s="414"/>
      <c r="M21" s="414"/>
      <c r="N21" s="414"/>
      <c r="O21" s="414"/>
      <c r="P21" s="414"/>
      <c r="Q21" s="414"/>
      <c r="R21" s="414"/>
      <c r="S21" s="414"/>
      <c r="T21" s="414"/>
      <c r="U21" s="414"/>
      <c r="V21" s="414"/>
      <c r="W21" s="347"/>
      <c r="X21" s="365"/>
      <c r="AB21">
        <f>120/8</f>
        <v>15</v>
      </c>
    </row>
    <row r="22" spans="1:28" ht="17.399999999999999" customHeight="1" x14ac:dyDescent="0.25">
      <c r="A22" s="443"/>
      <c r="B22" s="443"/>
      <c r="C22" s="318" t="s">
        <v>236</v>
      </c>
      <c r="D22" s="599"/>
      <c r="E22" s="599"/>
      <c r="F22" s="599"/>
      <c r="G22" s="414"/>
      <c r="H22" s="414"/>
      <c r="I22" s="414"/>
      <c r="J22" s="414"/>
      <c r="K22" s="414"/>
      <c r="L22" s="414"/>
      <c r="M22" s="414"/>
      <c r="N22" s="414"/>
      <c r="O22" s="414"/>
      <c r="P22" s="414"/>
      <c r="Q22" s="414"/>
      <c r="R22" s="414"/>
      <c r="S22" s="414"/>
      <c r="T22" s="414"/>
      <c r="U22" s="414"/>
      <c r="V22" s="414"/>
      <c r="W22" s="347"/>
      <c r="X22" s="365"/>
    </row>
    <row r="23" spans="1:28" ht="17.399999999999999" customHeight="1" x14ac:dyDescent="0.25">
      <c r="A23" s="443" t="s">
        <v>17</v>
      </c>
      <c r="B23" s="443" t="s">
        <v>13</v>
      </c>
      <c r="C23" s="318" t="s">
        <v>235</v>
      </c>
      <c r="D23" s="598" t="s">
        <v>333</v>
      </c>
      <c r="E23" s="598"/>
      <c r="F23" s="598"/>
      <c r="G23" s="580" t="s">
        <v>304</v>
      </c>
      <c r="H23" s="580"/>
      <c r="I23" s="580"/>
      <c r="J23" s="580"/>
      <c r="K23" s="580"/>
      <c r="L23" s="580"/>
      <c r="M23" s="580"/>
      <c r="N23" s="580"/>
      <c r="O23" s="580"/>
      <c r="P23" s="580"/>
      <c r="Q23" s="580"/>
      <c r="R23" s="580"/>
      <c r="S23" s="580"/>
      <c r="T23" s="580"/>
      <c r="U23" s="580"/>
      <c r="V23" s="580"/>
      <c r="W23" s="347"/>
      <c r="X23" s="365"/>
    </row>
    <row r="24" spans="1:28" ht="17.399999999999999" customHeight="1" x14ac:dyDescent="0.25">
      <c r="A24" s="443"/>
      <c r="B24" s="443"/>
      <c r="C24" s="318" t="s">
        <v>236</v>
      </c>
      <c r="D24" s="598"/>
      <c r="E24" s="598"/>
      <c r="F24" s="598"/>
      <c r="G24" s="467" t="s">
        <v>318</v>
      </c>
      <c r="H24" s="467"/>
      <c r="I24" s="467"/>
      <c r="J24" s="467"/>
      <c r="K24" s="467"/>
      <c r="L24" s="467"/>
      <c r="M24" s="467"/>
      <c r="N24" s="467"/>
      <c r="O24" s="467"/>
      <c r="P24" s="467"/>
      <c r="Q24" s="467"/>
      <c r="R24" s="467"/>
      <c r="S24" s="467"/>
      <c r="T24" s="467"/>
      <c r="U24" s="467"/>
      <c r="V24" s="467"/>
      <c r="W24" s="347"/>
      <c r="X24" s="365"/>
      <c r="AB24">
        <f>100/7</f>
        <v>14.285714285714286</v>
      </c>
    </row>
    <row r="25" spans="1:28" ht="17.399999999999999" customHeight="1" x14ac:dyDescent="0.25">
      <c r="A25" s="443"/>
      <c r="B25" s="443" t="s">
        <v>14</v>
      </c>
      <c r="C25" s="318" t="s">
        <v>235</v>
      </c>
      <c r="D25" s="324"/>
      <c r="E25" s="324"/>
      <c r="F25" s="324"/>
      <c r="G25" s="591" t="s">
        <v>310</v>
      </c>
      <c r="H25" s="591"/>
      <c r="I25" s="591"/>
      <c r="J25" s="591"/>
      <c r="K25" s="591"/>
      <c r="L25" s="591"/>
      <c r="M25" s="591"/>
      <c r="N25" s="591"/>
      <c r="O25" s="591"/>
      <c r="P25" s="591"/>
      <c r="Q25" s="591"/>
      <c r="R25" s="591"/>
      <c r="S25" s="591"/>
      <c r="T25" s="591"/>
      <c r="U25" s="591"/>
      <c r="V25" s="591"/>
      <c r="W25" s="347"/>
      <c r="X25" s="365"/>
    </row>
    <row r="26" spans="1:28" ht="17.399999999999999" customHeight="1" x14ac:dyDescent="0.25">
      <c r="A26" s="443"/>
      <c r="B26" s="443"/>
      <c r="C26" s="318" t="s">
        <v>236</v>
      </c>
      <c r="D26" s="324"/>
      <c r="E26" s="324"/>
      <c r="F26" s="324"/>
      <c r="G26" s="592" t="s">
        <v>316</v>
      </c>
      <c r="H26" s="592"/>
      <c r="I26" s="592"/>
      <c r="J26" s="592"/>
      <c r="K26" s="592"/>
      <c r="L26" s="592"/>
      <c r="M26" s="592"/>
      <c r="N26" s="592"/>
      <c r="O26" s="592"/>
      <c r="P26" s="592"/>
      <c r="Q26" s="592"/>
      <c r="R26" s="592"/>
      <c r="S26" s="592"/>
      <c r="T26" s="592"/>
      <c r="U26" s="592"/>
      <c r="V26" s="592"/>
      <c r="W26" s="347"/>
      <c r="X26" s="365"/>
    </row>
    <row r="27" spans="1:28" ht="17.399999999999999" customHeight="1" x14ac:dyDescent="0.25">
      <c r="A27" s="443" t="s">
        <v>18</v>
      </c>
      <c r="B27" s="443" t="s">
        <v>13</v>
      </c>
      <c r="C27" s="318" t="s">
        <v>235</v>
      </c>
      <c r="D27" s="596" t="s">
        <v>332</v>
      </c>
      <c r="E27" s="596"/>
      <c r="F27" s="596"/>
      <c r="G27" s="445" t="s">
        <v>335</v>
      </c>
      <c r="H27" s="445"/>
      <c r="I27" s="445"/>
      <c r="J27" s="445"/>
      <c r="K27" s="445"/>
      <c r="L27" s="445"/>
      <c r="M27" s="445"/>
      <c r="N27" s="597" t="s">
        <v>430</v>
      </c>
      <c r="O27" s="597"/>
      <c r="P27" s="597"/>
      <c r="Q27" s="325"/>
      <c r="R27" s="325"/>
      <c r="S27" s="325"/>
      <c r="T27" s="325"/>
      <c r="U27" s="346"/>
      <c r="V27" s="347"/>
      <c r="W27" s="347"/>
      <c r="X27" s="365"/>
    </row>
    <row r="28" spans="1:28" ht="17.399999999999999" customHeight="1" x14ac:dyDescent="0.25">
      <c r="A28" s="443"/>
      <c r="B28" s="443"/>
      <c r="C28" s="318" t="s">
        <v>236</v>
      </c>
      <c r="D28" s="596"/>
      <c r="E28" s="596"/>
      <c r="F28" s="596"/>
      <c r="G28" s="445"/>
      <c r="H28" s="445"/>
      <c r="I28" s="445"/>
      <c r="J28" s="445"/>
      <c r="K28" s="445"/>
      <c r="L28" s="445"/>
      <c r="M28" s="445"/>
      <c r="N28" s="597"/>
      <c r="O28" s="597"/>
      <c r="P28" s="597"/>
      <c r="Q28" s="325"/>
      <c r="R28" s="325"/>
      <c r="S28" s="325"/>
      <c r="T28" s="325"/>
      <c r="U28" s="346"/>
      <c r="V28" s="347"/>
      <c r="W28" s="347"/>
      <c r="X28" s="365"/>
    </row>
    <row r="29" spans="1:28" ht="17.399999999999999" customHeight="1" x14ac:dyDescent="0.25">
      <c r="A29" s="443"/>
      <c r="B29" s="443" t="s">
        <v>14</v>
      </c>
      <c r="C29" s="318" t="s">
        <v>235</v>
      </c>
      <c r="D29" s="324"/>
      <c r="E29" s="324"/>
      <c r="F29" s="324"/>
      <c r="G29" s="344"/>
      <c r="H29" s="344"/>
      <c r="I29" s="344"/>
      <c r="J29" s="325"/>
      <c r="K29" s="325"/>
      <c r="L29" s="325"/>
      <c r="M29" s="325"/>
      <c r="N29" s="597"/>
      <c r="O29" s="597"/>
      <c r="P29" s="597"/>
      <c r="Q29" s="325"/>
      <c r="R29" s="325"/>
      <c r="S29" s="325"/>
      <c r="T29" s="325"/>
      <c r="U29" s="346"/>
      <c r="V29" s="347"/>
      <c r="W29" s="347"/>
      <c r="X29" s="365"/>
    </row>
    <row r="30" spans="1:28" ht="17.399999999999999" customHeight="1" x14ac:dyDescent="0.25">
      <c r="A30" s="443"/>
      <c r="B30" s="443"/>
      <c r="C30" s="318" t="s">
        <v>236</v>
      </c>
      <c r="D30" s="324"/>
      <c r="E30" s="324"/>
      <c r="F30" s="324"/>
      <c r="G30" s="344"/>
      <c r="H30" s="344"/>
      <c r="I30" s="344"/>
      <c r="J30" s="325"/>
      <c r="K30" s="325"/>
      <c r="L30" s="325"/>
      <c r="M30" s="325"/>
      <c r="N30" s="597"/>
      <c r="O30" s="597"/>
      <c r="P30" s="597"/>
      <c r="Q30" s="325"/>
      <c r="R30" s="325"/>
      <c r="S30" s="325"/>
      <c r="T30" s="325"/>
      <c r="U30" s="346"/>
      <c r="V30" s="347"/>
      <c r="W30" s="347"/>
      <c r="X30" s="365"/>
    </row>
    <row r="31" spans="1:28" ht="17.399999999999999" customHeight="1" x14ac:dyDescent="0.25">
      <c r="A31" s="443" t="s">
        <v>19</v>
      </c>
      <c r="B31" s="443" t="s">
        <v>13</v>
      </c>
      <c r="C31" s="318" t="s">
        <v>235</v>
      </c>
      <c r="D31" s="324"/>
      <c r="E31" s="324"/>
      <c r="F31" s="324"/>
      <c r="G31" s="580" t="s">
        <v>304</v>
      </c>
      <c r="H31" s="580"/>
      <c r="I31" s="580"/>
      <c r="J31" s="580"/>
      <c r="K31" s="580"/>
      <c r="L31" s="580"/>
      <c r="M31" s="580"/>
      <c r="N31" s="580"/>
      <c r="O31" s="580"/>
      <c r="P31" s="580"/>
      <c r="Q31" s="580"/>
      <c r="R31" s="580"/>
      <c r="S31" s="580"/>
      <c r="T31" s="580"/>
      <c r="U31" s="580"/>
      <c r="V31" s="580"/>
      <c r="W31" s="347"/>
      <c r="X31" s="365"/>
    </row>
    <row r="32" spans="1:28" ht="17.399999999999999" customHeight="1" x14ac:dyDescent="0.25">
      <c r="A32" s="443"/>
      <c r="B32" s="443"/>
      <c r="C32" s="318" t="s">
        <v>236</v>
      </c>
      <c r="D32" s="324"/>
      <c r="E32" s="324"/>
      <c r="F32" s="324"/>
      <c r="G32" s="467" t="s">
        <v>318</v>
      </c>
      <c r="H32" s="467"/>
      <c r="I32" s="467"/>
      <c r="J32" s="467"/>
      <c r="K32" s="467"/>
      <c r="L32" s="467"/>
      <c r="M32" s="467"/>
      <c r="N32" s="467"/>
      <c r="O32" s="467"/>
      <c r="P32" s="467"/>
      <c r="Q32" s="467"/>
      <c r="R32" s="467"/>
      <c r="S32" s="467"/>
      <c r="T32" s="467"/>
      <c r="U32" s="467"/>
      <c r="V32" s="467"/>
      <c r="W32" s="347"/>
      <c r="X32" s="365"/>
    </row>
    <row r="33" spans="1:25" ht="17.399999999999999" customHeight="1" x14ac:dyDescent="0.25">
      <c r="A33" s="443"/>
      <c r="B33" s="443" t="s">
        <v>14</v>
      </c>
      <c r="C33" s="318" t="s">
        <v>235</v>
      </c>
      <c r="D33" s="324"/>
      <c r="E33" s="324"/>
      <c r="F33" s="324"/>
      <c r="G33" s="347"/>
      <c r="H33" s="347"/>
      <c r="I33" s="347"/>
      <c r="J33" s="347"/>
      <c r="K33" s="347"/>
      <c r="L33" s="347"/>
      <c r="M33" s="347"/>
      <c r="N33" s="347"/>
      <c r="O33" s="347"/>
      <c r="P33" s="347"/>
      <c r="Q33" s="347"/>
      <c r="R33" s="347"/>
      <c r="S33" s="347"/>
      <c r="T33" s="347"/>
      <c r="U33" s="346"/>
      <c r="V33" s="347"/>
      <c r="W33" s="347"/>
      <c r="X33" s="365"/>
    </row>
    <row r="34" spans="1:25" ht="17.399999999999999" customHeight="1" x14ac:dyDescent="0.25">
      <c r="A34" s="443"/>
      <c r="B34" s="443"/>
      <c r="C34" s="318" t="s">
        <v>236</v>
      </c>
      <c r="D34" s="324"/>
      <c r="E34" s="324"/>
      <c r="F34" s="324"/>
      <c r="G34" s="347"/>
      <c r="H34" s="347"/>
      <c r="I34" s="347"/>
      <c r="J34" s="347"/>
      <c r="K34" s="347"/>
      <c r="L34" s="347"/>
      <c r="M34" s="347"/>
      <c r="N34" s="347"/>
      <c r="O34" s="347"/>
      <c r="P34" s="347"/>
      <c r="Q34" s="347"/>
      <c r="R34" s="347"/>
      <c r="S34" s="347"/>
      <c r="T34" s="347"/>
      <c r="U34" s="346"/>
      <c r="V34" s="347"/>
      <c r="W34" s="347"/>
      <c r="X34" s="365"/>
    </row>
    <row r="35" spans="1:25" ht="12" customHeight="1" x14ac:dyDescent="0.25">
      <c r="A35" s="442" t="s">
        <v>254</v>
      </c>
      <c r="B35" s="443" t="s">
        <v>13</v>
      </c>
      <c r="C35" s="318" t="s">
        <v>235</v>
      </c>
      <c r="D35" s="324"/>
      <c r="E35" s="324"/>
      <c r="F35" s="324"/>
      <c r="G35" s="414" t="s">
        <v>437</v>
      </c>
      <c r="H35" s="414"/>
      <c r="I35" s="414"/>
      <c r="J35" s="414"/>
      <c r="K35" s="414"/>
      <c r="L35" s="414"/>
      <c r="M35" s="414"/>
      <c r="N35" s="414"/>
      <c r="O35" s="414"/>
      <c r="P35" s="414"/>
      <c r="Q35" s="414"/>
      <c r="R35" s="414"/>
      <c r="S35" s="414"/>
      <c r="T35" s="414"/>
      <c r="U35" s="414"/>
      <c r="V35" s="414"/>
      <c r="W35" s="325"/>
      <c r="X35" s="326"/>
    </row>
    <row r="36" spans="1:25" ht="12" customHeight="1" x14ac:dyDescent="0.25">
      <c r="A36" s="442"/>
      <c r="B36" s="443"/>
      <c r="C36" s="318" t="s">
        <v>236</v>
      </c>
      <c r="D36" s="324"/>
      <c r="E36" s="324"/>
      <c r="F36" s="324"/>
      <c r="G36" s="414"/>
      <c r="H36" s="414"/>
      <c r="I36" s="414"/>
      <c r="J36" s="414"/>
      <c r="K36" s="414"/>
      <c r="L36" s="414"/>
      <c r="M36" s="414"/>
      <c r="N36" s="414"/>
      <c r="O36" s="414"/>
      <c r="P36" s="414"/>
      <c r="Q36" s="414"/>
      <c r="R36" s="414"/>
      <c r="S36" s="414"/>
      <c r="T36" s="414"/>
      <c r="U36" s="414"/>
      <c r="V36" s="414"/>
      <c r="W36" s="325"/>
      <c r="X36" s="356"/>
    </row>
    <row r="37" spans="1:25" ht="12" customHeight="1" x14ac:dyDescent="0.25">
      <c r="A37" s="442"/>
      <c r="B37" s="443" t="s">
        <v>14</v>
      </c>
      <c r="C37" s="318" t="s">
        <v>235</v>
      </c>
      <c r="D37" s="325"/>
      <c r="E37" s="325"/>
      <c r="F37" s="325"/>
      <c r="G37" s="325"/>
      <c r="H37" s="325"/>
      <c r="I37" s="325"/>
      <c r="J37" s="325"/>
      <c r="K37" s="325"/>
      <c r="L37" s="325"/>
      <c r="M37" s="325"/>
      <c r="N37" s="325"/>
      <c r="O37" s="325"/>
      <c r="P37" s="325"/>
      <c r="Q37" s="325"/>
      <c r="R37" s="325"/>
      <c r="S37" s="325"/>
      <c r="T37" s="325"/>
      <c r="U37" s="328"/>
      <c r="V37" s="325"/>
      <c r="W37" s="325"/>
      <c r="X37" s="366"/>
    </row>
    <row r="38" spans="1:25" ht="12" customHeight="1" x14ac:dyDescent="0.25">
      <c r="A38" s="442"/>
      <c r="B38" s="443"/>
      <c r="C38" s="318" t="s">
        <v>236</v>
      </c>
      <c r="D38" s="325"/>
      <c r="E38" s="325"/>
      <c r="F38" s="325"/>
      <c r="G38" s="325"/>
      <c r="H38" s="325"/>
      <c r="I38" s="325"/>
      <c r="J38" s="325"/>
      <c r="K38" s="325"/>
      <c r="L38" s="325"/>
      <c r="M38" s="325"/>
      <c r="N38" s="325"/>
      <c r="O38" s="325"/>
      <c r="P38" s="325"/>
      <c r="Q38" s="325"/>
      <c r="R38" s="325"/>
      <c r="S38" s="325"/>
      <c r="T38" s="325"/>
      <c r="U38" s="328"/>
      <c r="V38" s="325"/>
      <c r="W38" s="325"/>
      <c r="X38" s="366"/>
    </row>
    <row r="39" spans="1:25" x14ac:dyDescent="0.25">
      <c r="D39" s="247"/>
      <c r="E39" s="247"/>
      <c r="F39" s="247"/>
      <c r="G39" s="247"/>
      <c r="H39" s="247"/>
      <c r="I39" s="247"/>
      <c r="J39" s="247"/>
      <c r="K39" s="247"/>
      <c r="L39" s="247"/>
      <c r="M39" s="247"/>
      <c r="N39" s="247"/>
      <c r="O39" s="247"/>
      <c r="P39" s="247"/>
      <c r="Q39" s="247"/>
      <c r="R39" s="247"/>
      <c r="S39" s="247"/>
      <c r="T39" s="247"/>
      <c r="U39" s="247"/>
      <c r="V39" s="247"/>
      <c r="W39" s="247"/>
      <c r="X39" s="247"/>
    </row>
    <row r="40" spans="1:25" ht="27.9" customHeight="1" x14ac:dyDescent="0.25">
      <c r="A40" s="410" t="s">
        <v>205</v>
      </c>
      <c r="B40" s="410"/>
      <c r="C40" s="410"/>
      <c r="D40" s="410"/>
      <c r="E40" s="410"/>
      <c r="F40" s="410"/>
      <c r="G40" s="410"/>
      <c r="H40" s="410"/>
      <c r="I40" s="410"/>
      <c r="J40" s="410"/>
      <c r="K40" s="410"/>
      <c r="L40" s="410"/>
      <c r="M40" s="410"/>
      <c r="N40" s="410"/>
      <c r="O40" s="410"/>
      <c r="P40" s="410"/>
      <c r="Q40" s="410"/>
      <c r="R40" s="410"/>
      <c r="S40" s="410"/>
      <c r="T40" s="410"/>
      <c r="U40" s="410"/>
      <c r="V40" s="410"/>
      <c r="W40" s="410"/>
      <c r="X40" s="410"/>
      <c r="Y40" s="410"/>
    </row>
    <row r="41" spans="1:25" ht="15.6" x14ac:dyDescent="0.25">
      <c r="A41" s="16"/>
      <c r="B41" s="16"/>
      <c r="C41" s="16"/>
      <c r="D41" s="16"/>
      <c r="E41" s="16"/>
      <c r="F41" s="16"/>
      <c r="G41" s="16"/>
      <c r="H41" s="16"/>
      <c r="I41" s="16"/>
      <c r="J41" s="17"/>
      <c r="K41" s="17"/>
      <c r="L41" s="17"/>
      <c r="M41" s="17"/>
      <c r="N41" s="17"/>
      <c r="O41" s="17"/>
      <c r="P41" s="17"/>
      <c r="Q41" s="17"/>
      <c r="R41" s="17"/>
      <c r="S41" s="17"/>
      <c r="T41" s="17"/>
      <c r="U41" s="17"/>
      <c r="V41" s="17"/>
      <c r="W41" s="17"/>
      <c r="X41" s="17"/>
      <c r="Y41" s="17"/>
    </row>
    <row r="42" spans="1:25" ht="15.6" customHeight="1" x14ac:dyDescent="0.25">
      <c r="A42" s="1"/>
      <c r="B42" s="2"/>
      <c r="C42" s="2"/>
      <c r="D42" s="2"/>
      <c r="E42" s="2"/>
      <c r="F42" s="2"/>
      <c r="G42" s="2"/>
      <c r="H42" s="2"/>
      <c r="I42" s="2"/>
      <c r="J42" s="3"/>
      <c r="K42" s="3"/>
      <c r="L42" s="3"/>
      <c r="M42" s="3"/>
      <c r="N42" s="3"/>
      <c r="O42" s="3"/>
      <c r="P42" s="3"/>
      <c r="Q42" s="3"/>
      <c r="R42" s="3"/>
      <c r="S42" s="4"/>
      <c r="T42" s="4"/>
      <c r="U42" s="411" t="s">
        <v>438</v>
      </c>
      <c r="V42" s="411"/>
      <c r="W42" s="411"/>
      <c r="X42" s="411"/>
      <c r="Y42" s="411"/>
    </row>
    <row r="43" spans="1:25" ht="15.6" x14ac:dyDescent="0.3">
      <c r="A43" s="5"/>
      <c r="B43" s="3"/>
      <c r="Q43" s="3"/>
      <c r="R43" s="3"/>
      <c r="S43" s="6"/>
      <c r="T43" s="6"/>
      <c r="U43" s="412" t="s">
        <v>203</v>
      </c>
      <c r="V43" s="412"/>
      <c r="W43" s="412"/>
      <c r="X43" s="412"/>
      <c r="Y43" s="412"/>
    </row>
    <row r="45" spans="1:25" ht="13.2" customHeight="1" x14ac:dyDescent="0.25"/>
    <row r="46" spans="1:25" ht="15.6" x14ac:dyDescent="0.3">
      <c r="W46" s="15"/>
    </row>
    <row r="47" spans="1:25" ht="15" x14ac:dyDescent="0.25">
      <c r="U47" s="413" t="s">
        <v>206</v>
      </c>
      <c r="V47" s="413"/>
      <c r="W47" s="413"/>
      <c r="X47" s="413"/>
      <c r="Y47" s="413"/>
    </row>
    <row r="49" ht="13.2" customHeight="1" x14ac:dyDescent="0.25"/>
    <row r="56" ht="13.2" customHeight="1" x14ac:dyDescent="0.25"/>
  </sheetData>
  <mergeCells count="63">
    <mergeCell ref="A11:A14"/>
    <mergeCell ref="B11:B12"/>
    <mergeCell ref="D11:F12"/>
    <mergeCell ref="A5:Y5"/>
    <mergeCell ref="A1:O1"/>
    <mergeCell ref="R1:Y1"/>
    <mergeCell ref="A2:O2"/>
    <mergeCell ref="R2:Y2"/>
    <mergeCell ref="A4:Y4"/>
    <mergeCell ref="A6:Y6"/>
    <mergeCell ref="A7:B7"/>
    <mergeCell ref="A8:B8"/>
    <mergeCell ref="C8:C10"/>
    <mergeCell ref="D8:F8"/>
    <mergeCell ref="G8:J8"/>
    <mergeCell ref="K8:N8"/>
    <mergeCell ref="O8:R8"/>
    <mergeCell ref="S8:W8"/>
    <mergeCell ref="A9:B9"/>
    <mergeCell ref="A10:B10"/>
    <mergeCell ref="G11:I12"/>
    <mergeCell ref="G21:V22"/>
    <mergeCell ref="A15:A18"/>
    <mergeCell ref="B15:B16"/>
    <mergeCell ref="D15:F16"/>
    <mergeCell ref="G16:V16"/>
    <mergeCell ref="B17:B18"/>
    <mergeCell ref="G17:N17"/>
    <mergeCell ref="G18:N18"/>
    <mergeCell ref="A19:A22"/>
    <mergeCell ref="B19:B20"/>
    <mergeCell ref="D19:F20"/>
    <mergeCell ref="B21:B22"/>
    <mergeCell ref="D21:F22"/>
    <mergeCell ref="J11:R14"/>
    <mergeCell ref="B13:B14"/>
    <mergeCell ref="A23:A26"/>
    <mergeCell ref="B23:B24"/>
    <mergeCell ref="D23:F24"/>
    <mergeCell ref="G23:V23"/>
    <mergeCell ref="G24:V24"/>
    <mergeCell ref="B25:B26"/>
    <mergeCell ref="G25:V25"/>
    <mergeCell ref="G26:V26"/>
    <mergeCell ref="A27:A30"/>
    <mergeCell ref="B27:B28"/>
    <mergeCell ref="D27:F28"/>
    <mergeCell ref="G27:M28"/>
    <mergeCell ref="N27:P30"/>
    <mergeCell ref="B29:B30"/>
    <mergeCell ref="A40:Y40"/>
    <mergeCell ref="U42:Y42"/>
    <mergeCell ref="U43:Y43"/>
    <mergeCell ref="U47:Y47"/>
    <mergeCell ref="A31:A34"/>
    <mergeCell ref="B31:B32"/>
    <mergeCell ref="G31:V31"/>
    <mergeCell ref="G32:V32"/>
    <mergeCell ref="B33:B34"/>
    <mergeCell ref="A35:A38"/>
    <mergeCell ref="B35:B36"/>
    <mergeCell ref="G35:V36"/>
    <mergeCell ref="B37:B38"/>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TKB mon chung K1</vt:lpstr>
      <vt:lpstr>TCQTKS21_B</vt:lpstr>
      <vt:lpstr>TCQTKS21_A</vt:lpstr>
      <vt:lpstr>TCQTKS21_BỎ</vt:lpstr>
      <vt:lpstr>TCKTCBMA21_A</vt:lpstr>
      <vt:lpstr>TCKTCBMA21_B</vt:lpstr>
      <vt:lpstr>TCKTDN21</vt:lpstr>
      <vt:lpstr>TCCBMA20</vt:lpstr>
      <vt:lpstr>TCQTKS20A</vt:lpstr>
      <vt:lpstr>TCQTKS20B</vt:lpstr>
      <vt:lpstr>TCQTKS20A1</vt:lpstr>
      <vt:lpstr>TCQTKS20B1</vt:lpstr>
      <vt:lpstr>TCKTDN19</vt:lpstr>
      <vt:lpstr>TCKTDN19_CS</vt:lpstr>
      <vt:lpstr>TCCBMA19</vt:lpstr>
      <vt:lpstr>TCKTCBMA19</vt:lpstr>
      <vt:lpstr>TCQTKS19A</vt:lpstr>
      <vt:lpstr>TCQTKS19_B</vt:lpstr>
      <vt:lpstr>TCQTKS18</vt:lpstr>
      <vt:lpstr>TCCBMA18 </vt:lpstr>
      <vt:lpstr>CĐQTKS18</vt:lpstr>
      <vt:lpstr>TCQTKS19B</vt:lpstr>
      <vt:lpstr>TC.CĐCBMA19</vt:lpstr>
      <vt:lpstr>TCKTDN19_TH</vt:lpstr>
      <vt:lpstr>Sheet3</vt:lpstr>
      <vt:lpstr>Sheet4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KHOA CO BAN</dc:creator>
  <cp:lastModifiedBy>VTCOM</cp:lastModifiedBy>
  <cp:lastPrinted>2019-07-29T10:42:12Z</cp:lastPrinted>
  <dcterms:created xsi:type="dcterms:W3CDTF">2011-08-26T02:59:35Z</dcterms:created>
  <dcterms:modified xsi:type="dcterms:W3CDTF">2021-09-11T02:18:52Z</dcterms:modified>
</cp:coreProperties>
</file>