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hkii\"/>
    </mc:Choice>
  </mc:AlternateContent>
  <bookViews>
    <workbookView xWindow="0" yWindow="0" windowWidth="23040" windowHeight="9072" tabRatio="771" firstSheet="9" activeTab="12"/>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r:id="rId5"/>
    <sheet name="TC.QTKS22A2" sheetId="6" r:id="rId6"/>
    <sheet name="LỊCH" sheetId="10" state="hidden" r:id="rId7"/>
    <sheet name="TC.QTKS22A3" sheetId="30" r:id="rId8"/>
    <sheet name="TC.KTCBMA22A1" sheetId="11" r:id="rId9"/>
    <sheet name="TC.KTCBMA22A2" sheetId="34" r:id="rId10"/>
    <sheet name="TC.KTDN22A1" sheetId="12" r:id="rId11"/>
    <sheet name="TC.KTDN22A2" sheetId="29" state="hidden" r:id="rId12"/>
    <sheet name="TC.KTDN22A2 (2)" sheetId="35" r:id="rId13"/>
    <sheet name="TC.KTDN21" sheetId="19" r:id="rId14"/>
    <sheet name="TC.QTKS21-2N_NA" sheetId="14" state="hidden" r:id="rId15"/>
    <sheet name="TC.QTKS21-2N_NA (2)" sheetId="25" r:id="rId16"/>
    <sheet name="TC.QTKS21-2N_NB(2)" sheetId="26" r:id="rId17"/>
    <sheet name="TC.QTKS21-2N_NB" sheetId="24" state="hidden" r:id="rId18"/>
    <sheet name="TC.KTCBMA21-2N" sheetId="15" r:id="rId19"/>
    <sheet name="TC.QTKS20" sheetId="32" r:id="rId20"/>
    <sheet name="TC.CBMA20" sheetId="33" r:id="rId21"/>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5" i="5" l="1"/>
  <c r="AD24" i="12" l="1"/>
  <c r="AD26" i="12"/>
  <c r="AE27" i="19"/>
  <c r="AE24" i="19"/>
  <c r="AI12" i="15"/>
  <c r="AI14" i="15"/>
  <c r="AD20" i="34"/>
  <c r="AD19" i="34"/>
  <c r="AI14" i="34"/>
  <c r="AI13" i="34"/>
  <c r="AI12" i="34"/>
  <c r="AI11" i="34"/>
  <c r="AD20" i="11" l="1"/>
  <c r="AD19" i="11"/>
  <c r="AC24" i="6"/>
  <c r="AC23" i="6"/>
  <c r="AB23" i="6"/>
  <c r="AC27" i="25"/>
  <c r="AI18" i="30" l="1"/>
  <c r="AI17" i="30"/>
  <c r="AI16" i="30"/>
  <c r="AI15" i="30"/>
  <c r="AI14" i="30"/>
  <c r="AI13" i="30"/>
  <c r="AI12" i="30"/>
  <c r="AI11" i="30"/>
  <c r="AH15" i="15" l="1"/>
  <c r="AH14" i="15"/>
  <c r="AH13" i="15"/>
  <c r="AH12" i="15"/>
  <c r="AH11" i="15"/>
  <c r="AH19" i="25"/>
  <c r="AH18" i="25"/>
  <c r="AH17" i="25"/>
  <c r="AH16" i="25"/>
  <c r="AH15" i="25"/>
  <c r="AH14" i="25"/>
  <c r="AH21" i="19"/>
  <c r="AH20" i="19"/>
  <c r="AH19" i="19"/>
  <c r="AI19" i="19" s="1"/>
  <c r="AI19" i="12"/>
  <c r="AI18" i="12"/>
  <c r="AI17" i="12"/>
  <c r="AI16" i="12"/>
  <c r="AI15" i="12"/>
  <c r="AI14" i="12"/>
  <c r="AI14" i="11"/>
  <c r="AI13" i="11"/>
  <c r="AI12" i="11"/>
  <c r="AI11" i="11"/>
  <c r="AH18" i="6"/>
  <c r="AH17" i="6"/>
  <c r="AH16" i="6"/>
  <c r="AH15" i="6"/>
  <c r="AH14" i="6"/>
  <c r="AH13" i="6"/>
  <c r="AH12" i="6"/>
  <c r="AH11" i="6"/>
  <c r="AK14" i="5"/>
  <c r="AK13" i="5"/>
  <c r="AK12" i="5"/>
  <c r="AK11" i="5"/>
  <c r="AK10" i="5"/>
  <c r="AK9" i="5"/>
  <c r="AB22" i="26" l="1"/>
  <c r="AF18" i="26"/>
  <c r="AF17" i="26"/>
  <c r="AF16" i="26"/>
  <c r="AG16" i="26" s="1"/>
  <c r="AF15" i="26"/>
  <c r="AF14" i="26"/>
  <c r="AF13" i="26"/>
  <c r="AG13" i="26" s="1"/>
  <c r="AF12" i="26"/>
  <c r="AF11" i="26"/>
  <c r="AF10" i="26"/>
  <c r="AA22" i="24" l="1"/>
  <c r="AE18" i="24"/>
  <c r="AE17" i="24"/>
  <c r="AE16" i="24"/>
  <c r="AF16" i="24" s="1"/>
  <c r="AE15" i="24"/>
  <c r="AE14" i="24"/>
  <c r="AE13" i="24"/>
  <c r="AF13" i="24" s="1"/>
  <c r="AE12" i="24"/>
  <c r="AE11" i="24"/>
  <c r="AE10" i="24"/>
  <c r="AF13" i="14"/>
  <c r="AF16" i="14"/>
  <c r="AA22" i="14" l="1"/>
  <c r="AE18" i="14"/>
  <c r="AE17" i="14"/>
  <c r="AE16" i="14"/>
  <c r="AE15" i="14"/>
  <c r="AE14" i="14"/>
  <c r="AE13" i="14"/>
  <c r="AE12" i="14"/>
  <c r="AE11" i="14"/>
  <c r="AE10" i="14"/>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<sst xmlns="http://schemas.openxmlformats.org/spreadsheetml/2006/main" count="2444" uniqueCount="454">
  <si>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</si>
  <si>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</si>
  <si>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</si>
  <si>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</si>
  <si>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</si>
  <si>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</si>
  <si>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</si>
  <si>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</si>
  <si>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</si>
  <si>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</si>
  <si>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</si>
  <si>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</si>
  <si>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</si>
  <si>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</si>
  <si>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</si>
  <si>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</si>
  <si>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</si>
  <si>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</si>
  <si>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</si>
  <si>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</si>
  <si>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</si>
  <si>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</si>
  <si>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</si>
  <si>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</si>
  <si>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</si>
  <si>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</si>
  <si>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</si>
  <si>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</si>
  <si>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</si>
  <si>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</si>
  <si>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</si>
  <si>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</si>
  <si>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</si>
  <si>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</si>
  <si>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</si>
  <si>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</si>
  <si>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</si>
  <si>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</si>
  <si>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</si>
  <si>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</si>
  <si>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</si>
  <si>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</si>
  <si>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</si>
  <si>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</si>
  <si>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</si>
  <si>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</si>
  <si>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</si>
  <si>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</si>
  <si>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</si>
  <si>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</si>
  <si>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</si>
  <si>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</si>
  <si>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</si>
  <si>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</si>
  <si>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</si>
  <si>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</si>
  <si>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</si>
  <si>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</si>
  <si>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</si>
  <si>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</si>
  <si>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</si>
  <si>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</si>
  <si>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</si>
  <si>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</si>
  <si>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</si>
  <si>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</si>
  <si>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</si>
  <si>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</si>
  <si>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</si>
  <si>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</si>
  <si>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</si>
  <si>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</si>
  <si>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</si>
  <si>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</si>
  <si>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</si>
  <si>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</si>
  <si>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</si>
  <si>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</si>
  <si>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</si>
  <si>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</si>
  <si>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</si>
  <si>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</si>
  <si>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</si>
  <si>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</si>
  <si>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</si>
  <si>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</si>
  <si>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</si>
  <si>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</si>
  <si>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</si>
  <si>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</si>
  <si>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</si>
  <si>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</si>
  <si>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</si>
  <si>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</si>
  <si>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</si>
  <si>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</si>
  <si>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</si>
  <si>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</si>
  <si>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</si>
  <si>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</si>
  <si>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</si>
  <si>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</si>
  <si>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</si>
  <si>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</si>
  <si>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</si>
  <si>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</si>
  <si>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</si>
  <si>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</si>
  <si>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</si>
  <si>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</si>
  <si>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</si>
  <si>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</si>
  <si>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</si>
  <si>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</si>
  <si>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</si>
  <si>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</si>
  <si>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</si>
  <si>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</si>
  <si>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</si>
  <si>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</si>
  <si>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</si>
  <si>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</si>
  <si>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</si>
  <si>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</si>
  <si>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</si>
  <si>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</si>
  <si>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</si>
  <si>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</si>
  <si>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</si>
  <si>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</si>
  <si>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</si>
  <si>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</si>
  <si>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</si>
  <si>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</si>
  <si>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</si>
  <si>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</si>
  <si>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</si>
  <si>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</si>
  <si>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</si>
  <si>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</si>
  <si>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</si>
  <si>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</si>
  <si>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</si>
  <si>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</si>
  <si>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</si>
  <si>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</si>
  <si>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</si>
  <si>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</si>
  <si>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</si>
  <si>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</si>
  <si>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</si>
  <si>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</si>
  <si>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</si>
  <si>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</si>
  <si>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</si>
  <si>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</si>
  <si>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</si>
  <si>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</si>
  <si>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</si>
  <si>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</si>
  <si>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</si>
  <si>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</si>
  <si>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</si>
  <si>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</si>
  <si>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</si>
  <si>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</si>
  <si>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</si>
  <si>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t>Ngày 1 tháng 8  năm 2022</t>
  </si>
  <si>
    <t>15 - 21/8</t>
  </si>
  <si>
    <t>22-28/8</t>
  </si>
  <si>
    <t>29/9-4/9</t>
  </si>
  <si>
    <t>5-11/9</t>
  </si>
  <si>
    <t>12-18/9</t>
  </si>
  <si>
    <t>19-25/9</t>
  </si>
  <si>
    <t>26-2/10</t>
  </si>
  <si>
    <t>3-9/10</t>
  </si>
  <si>
    <t>10-16/10</t>
  </si>
  <si>
    <t>17-23/10</t>
  </si>
  <si>
    <t>24-30/10</t>
  </si>
  <si>
    <t>31-6/11</t>
  </si>
  <si>
    <t>7-13/11</t>
  </si>
  <si>
    <t>14-20/11</t>
  </si>
  <si>
    <t>21-27/11</t>
  </si>
  <si>
    <t>Tháng 8</t>
  </si>
  <si>
    <t>Tháng 9</t>
  </si>
  <si>
    <t>Tháng 10</t>
  </si>
  <si>
    <t>Tháng 11</t>
  </si>
  <si>
    <t>Tháng 12</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</si>
  <si>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</si>
  <si>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</si>
  <si>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Giáo dục quốc phòng- an ninh</t>
  </si>
  <si>
    <t>HÀ</t>
  </si>
  <si>
    <t>PHƯƠNG</t>
  </si>
  <si>
    <t>TRÀ</t>
  </si>
  <si>
    <t>NGẮM</t>
  </si>
  <si>
    <t>HÒA</t>
  </si>
  <si>
    <t>LINH</t>
  </si>
  <si>
    <t>HẰNG</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</si>
  <si>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</si>
  <si>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</si>
  <si>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</si>
  <si>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</si>
  <si>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</si>
  <si>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</si>
  <si>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</si>
  <si>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</si>
  <si>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</si>
  <si>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</si>
  <si>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</si>
  <si>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cb21</t>
  </si>
  <si>
    <t>LỚP: TRUNG CẤP KT CHẾ BIẾN MÓN ĂN21 - 2N(TC.KTCBMA21_2N)</t>
  </si>
  <si>
    <t>LỚP: TRUNG CẤP QUẢN TRỊ KHÁCH SẠN 22A1 (TC.QTKS22A1)</t>
  </si>
  <si>
    <t>LỚP: TRUNG CẤP QUẢN TRỊ KHÁCH SẠN 22A2 (TC.QTKS22A2)</t>
  </si>
  <si>
    <t>LỚP: TRUNG CẤP KT CHẾ BIẾN MÓN ĂN 22A1 (TC.KTCBMA22A1)</t>
  </si>
  <si>
    <t>HỒ T BÍCH HÀ</t>
  </si>
  <si>
    <t>NGUYỄN T HỒNG PHƯƠNG</t>
  </si>
  <si>
    <t>kt21</t>
  </si>
  <si>
    <t>Kỹ thuật pha chế đồ uống 7h(60h) T.Hòa_cs2</t>
  </si>
  <si>
    <t>Nghiệp vụ phục vụ Buồng 7h(100h) C Linh _cs2</t>
  </si>
  <si>
    <t>Tháng 1</t>
  </si>
  <si>
    <t>05-10</t>
  </si>
  <si>
    <t>12-17</t>
  </si>
  <si>
    <t>19-24</t>
  </si>
  <si>
    <t>26-31</t>
  </si>
  <si>
    <t>02-07</t>
  </si>
  <si>
    <t>28-03/12</t>
  </si>
  <si>
    <t>2, 3</t>
  </si>
  <si>
    <t>4, 5</t>
  </si>
  <si>
    <t>SINH 2H (32H), T. HUỲNH</t>
  </si>
  <si>
    <t>SỬ 2H (16H), C. LẠC</t>
  </si>
  <si>
    <t>ĐỊA 2H (16H), C. LEN</t>
  </si>
  <si>
    <t>LÝ 2H (32H), C. TRANG</t>
  </si>
  <si>
    <t>HÓA 2H (32H), C. TRÂM</t>
  </si>
  <si>
    <t>TOÁN 2H (64H), C.DUYÊN EM</t>
  </si>
  <si>
    <t>VĂN 2H (64H), C.TÂM</t>
  </si>
  <si>
    <t>Áp dụng từ ngày 5 háng  9  năm 2022  (Phòng 207)</t>
  </si>
  <si>
    <t>Marketing DL 4h(45h) C Hằng_cs2</t>
  </si>
  <si>
    <t>Anh văn chuyên ngành 1 8h(90h) C Nhi_cs2</t>
  </si>
  <si>
    <t>Quản trị nguồn nhân lực 4h(45h) T.Tuấn</t>
  </si>
  <si>
    <t>AVCN Cô Nhi</t>
  </si>
  <si>
    <t>Ngày 2 tháng 9  năm 2022</t>
  </si>
  <si>
    <t>NV thanh toán 4h(30h) C Phương_cs2_SHCN</t>
  </si>
  <si>
    <t>KCB</t>
  </si>
  <si>
    <t>TC.QTKS22A1</t>
  </si>
  <si>
    <t>TRẦN T THÚY HẰNG</t>
  </si>
  <si>
    <t>09-14</t>
  </si>
  <si>
    <t>LỚP: TRUNG CẤP KẾ TOÁN DOANH NGHIỆP 22 (TC.KTDN22A2)</t>
  </si>
  <si>
    <t>THÁNG 12</t>
  </si>
  <si>
    <t>THÁNG 1</t>
  </si>
  <si>
    <t>13-18</t>
  </si>
  <si>
    <t>20-25</t>
  </si>
  <si>
    <t>26-04</t>
  </si>
  <si>
    <t>THÁNG 2</t>
  </si>
  <si>
    <t>6-11</t>
  </si>
  <si>
    <t>27-1/4</t>
  </si>
  <si>
    <t>THÁNG 3</t>
  </si>
  <si>
    <t>3-8</t>
  </si>
  <si>
    <t>10-15</t>
  </si>
  <si>
    <t>17-22</t>
  </si>
  <si>
    <t>24-29</t>
  </si>
  <si>
    <t>THÁNG 4</t>
  </si>
  <si>
    <t>1-6</t>
  </si>
  <si>
    <t>8-13</t>
  </si>
  <si>
    <t>15-20</t>
  </si>
  <si>
    <t>22-27</t>
  </si>
  <si>
    <t>29-3/6</t>
  </si>
  <si>
    <t>THÁNG 5</t>
  </si>
  <si>
    <t>Soạn thảo văn bản 4h(30h) C Hà</t>
  </si>
  <si>
    <t>Soạn thảo văn bản 4h(30h) 
C Hà</t>
  </si>
  <si>
    <t>Quản trị học 4h(30h) c Phương</t>
  </si>
  <si>
    <t>Luật kinh tế 4h(30h) 
C Duyên</t>
  </si>
  <si>
    <t>Pháp luật 1 - 4h(15)</t>
  </si>
  <si>
    <t>Giáo dục thể chất 1 - 4h(30)</t>
  </si>
  <si>
    <t xml:space="preserve">Giáo dục chính trị 4h(30h) </t>
  </si>
  <si>
    <t>Lý thuyết thống kê 4h(45) C Phương</t>
  </si>
  <si>
    <t>Nguyên lý kế toán 4h(75h) C Hà</t>
  </si>
  <si>
    <t>Kinh tế vi mô 4h(45) c Duyên</t>
  </si>
  <si>
    <t>5-10/6</t>
  </si>
  <si>
    <t>T6</t>
  </si>
  <si>
    <t xml:space="preserve">Áp dụng từ ngày 05  háng  12  năm 2022 </t>
  </si>
  <si>
    <t>GVTG_NGUYỄN T KIM OANH</t>
  </si>
  <si>
    <t>KCNTT</t>
  </si>
  <si>
    <t>TC.QTKS22A2</t>
  </si>
  <si>
    <t>Giáo dục thể chất</t>
  </si>
  <si>
    <t>BÙI THẠCH LAM</t>
  </si>
  <si>
    <t>Tâm lý Khách du lịch</t>
  </si>
  <si>
    <t>Kỹ năng giao tiếp ứng xử khách du lịch</t>
  </si>
  <si>
    <t>Nghiệp vụ nhà hàng</t>
  </si>
  <si>
    <t>Thực tập PHDN</t>
  </si>
  <si>
    <t>Kỹ thuật cắt tỉa, trang trí cơ bản</t>
  </si>
  <si>
    <t>TC.KTCBMA22A1</t>
  </si>
  <si>
    <t>Chế biến món ăn Việt Nam</t>
  </si>
  <si>
    <t>Pháp luật</t>
  </si>
  <si>
    <t>TC.KTDN22A1</t>
  </si>
  <si>
    <t>Tài chính doanh nghiệp 1</t>
  </si>
  <si>
    <t>Kế toán doanh nghiệp 1</t>
  </si>
  <si>
    <t>Kế toán thuế</t>
  </si>
  <si>
    <t>Kế toán hành chính sự nghiệp</t>
  </si>
  <si>
    <t>TC.KTDN21_3N</t>
  </si>
  <si>
    <t>Phân tích hoạt động kinh doanh</t>
  </si>
  <si>
    <t>TC.QTKS21.2N
Nhóm A</t>
  </si>
  <si>
    <t>TC.QTKS21.2N
Nhóm B</t>
  </si>
  <si>
    <t>TC.KTCBMA21.2N 
Nhóm A</t>
  </si>
  <si>
    <t>TC.KTCBMA21.2N 
Nhóm B</t>
  </si>
  <si>
    <t>NGUYỄN T MINH TRÀ</t>
  </si>
  <si>
    <t>Chế biến bánh và món ăn tráng miệng Á</t>
  </si>
  <si>
    <t>NGUYỄN T NGẮM</t>
  </si>
  <si>
    <t>TC.KTCBMA21.2N</t>
  </si>
  <si>
    <t>Nghiệp vụ nhà hàng 7(100h)
T.Hòa_cs2</t>
  </si>
  <si>
    <t>12-17/6</t>
  </si>
  <si>
    <t>19-24/6</t>
  </si>
  <si>
    <t>26-1/7</t>
  </si>
  <si>
    <t>Tài chính doanh nghiệp 1
8(60h) C Phương_CS1</t>
  </si>
  <si>
    <t>Kế toán hành chính sự nghiệp 8(90h) C.Hà</t>
  </si>
  <si>
    <t>Chào cờ, SHCN</t>
  </si>
  <si>
    <t>NV lễ tân 7h(100h) C.Hằng_P.Lễ tân 1</t>
  </si>
  <si>
    <t>Tin học UDKDDL
7h(60h) T.Hòa</t>
  </si>
  <si>
    <t>NV lễ tân 7h(100h) C.Linh_P.Lễ tân 1</t>
  </si>
  <si>
    <t>Nghiệp vụ nhà hàng 7(100h)
C.Hằng_cs2</t>
  </si>
  <si>
    <t>Thương phẩm&amp; ATTP 8h(30h) T.Nhân CS2</t>
  </si>
  <si>
    <t>Chế biến bánh và món ăn tráng miệng Á
C.Ngắm_Nhóm A&amp;C.Trà_Nhóm B
7h(150h)</t>
  </si>
  <si>
    <r>
      <t>THỜI KHÓA BIỂU KHOA KINH TẾ - DU LỊCH  (</t>
    </r>
    <r>
      <rPr>
        <b/>
        <sz val="12"/>
        <color rgb="FFFF0000"/>
        <rFont val="Times New Roman"/>
        <family val="1"/>
      </rPr>
      <t>HK2 - NH 2022-2023)</t>
    </r>
  </si>
  <si>
    <t>Áp dụng từ ngày 03 háng  1 năm 2023  (Phòng 202)</t>
  </si>
  <si>
    <t>LỚP: TRUNG CẤP QUẢN TRỊ KHÁCH SẠN 22A3 (TC.QTKS22A2)</t>
  </si>
  <si>
    <t>Áp dụng từ ngày 03 háng  1 năm 2023   (Phòng 208)</t>
  </si>
  <si>
    <t>Áp dụng từ ngày 03  háng  1vnăm 2023(Phòng 206)</t>
  </si>
  <si>
    <t>LỚP: TRUNG CẤP KẾ TOÁN DOANH NGHIỆP 22 (TC.KTDN22A1)</t>
  </si>
  <si>
    <t>LỚP: TRUNG CẤP KẾ TOÁN DOANH NGHIỆP 21 (TC.KTDN21</t>
  </si>
  <si>
    <r>
      <t>THỜI KHÓA BIỂU KHOA KINH TẾ - DU LỊCH  (</t>
    </r>
    <r>
      <rPr>
        <b/>
        <sz val="12"/>
        <color rgb="FFFF0000"/>
        <rFont val="Times New Roman"/>
        <family val="1"/>
      </rPr>
      <t>HK2- NH 2022-2023)</t>
    </r>
  </si>
  <si>
    <t>Ngày 30 tháng 12  năm 2022</t>
  </si>
  <si>
    <t>TOÁN 2T, T. BẢO</t>
  </si>
  <si>
    <t>NGỮ VĂN 2T, C. NHUNG (A)</t>
  </si>
  <si>
    <t>ĐỊA LÝ 2T, C. GẤM</t>
  </si>
  <si>
    <t>GD KINH TẾ VÀ PHÁP LUẬT 2T, C. HÂN</t>
  </si>
  <si>
    <t xml:space="preserve">CÔNG NGHỆ 2T, C. LINH </t>
  </si>
  <si>
    <t>LỊCH SỬ 2T (51T), C. HUỆ</t>
  </si>
  <si>
    <t>VẬT LÝ 2T, C. HẠNH</t>
  </si>
  <si>
    <t>NGỮ VĂN 2T, C. NHUNG (B)</t>
  </si>
  <si>
    <t>TOÁN 2T, C. MAI</t>
  </si>
  <si>
    <t xml:space="preserve">GD KINH TẾ VÀ PHÁP LUẬT 2T, C. LUÂN EM </t>
  </si>
  <si>
    <r>
      <t>LỊCH SỬ 2T, C. TRIỀU</t>
    </r>
    <r>
      <rPr>
        <sz val="12"/>
        <color indexed="10"/>
        <rFont val="Times New Roman"/>
        <family val="1"/>
      </rPr>
      <t>; P.207</t>
    </r>
  </si>
  <si>
    <t>ĐỊA LÝ 2T, C. YÊN</t>
  </si>
  <si>
    <t>VẬT LÝ 2T, T. HIỂN</t>
  </si>
  <si>
    <t>GD KINH TẾ VÀ PHÁP LUẬT 2T, C. LUÂN EM</t>
  </si>
  <si>
    <t>NGỮ VĂN 2T, C. NGA</t>
  </si>
  <si>
    <t>TOÁN 2T, C. TUYẾT NHUNG</t>
  </si>
  <si>
    <r>
      <t>LỊCH SỬ 2T, C. TRIỀU</t>
    </r>
    <r>
      <rPr>
        <sz val="12"/>
        <color indexed="10"/>
        <rFont val="Times New Roman"/>
        <family val="1"/>
      </rPr>
      <t>; P.205</t>
    </r>
  </si>
  <si>
    <t>VĂN 2H (48H), C.THƯƠNG</t>
  </si>
  <si>
    <t>SINH 2H (16H), T. HUỲNH</t>
  </si>
  <si>
    <t>Áp dụng từ ngày 03 háng  1  năm 2023  (Phòng 102)</t>
  </si>
  <si>
    <t>Áp dụng từ ngày 03 tháng  1  năm 2023 (Phòng 102)</t>
  </si>
  <si>
    <r>
      <t>SỬ 2H (16H), C. LẠC</t>
    </r>
    <r>
      <rPr>
        <sz val="12"/>
        <color indexed="10"/>
        <rFont val="Times New Roman"/>
        <family val="1"/>
      </rPr>
      <t>; P. 202</t>
    </r>
  </si>
  <si>
    <r>
      <t>ĐỊA 2H (16H),  C. YÊN;</t>
    </r>
    <r>
      <rPr>
        <sz val="12"/>
        <color indexed="10"/>
        <rFont val="Times New Roman"/>
        <family val="1"/>
      </rPr>
      <t xml:space="preserve"> P. 202</t>
    </r>
  </si>
  <si>
    <t>Áp dụng từ ngày 03 tháng  1  năm 2023   (Phòng 103)</t>
  </si>
  <si>
    <t>TRƯỜNG CAO ĐẲNG NGHỀ PHÚ YÊN</t>
  </si>
  <si>
    <t>KHOA CƠ BẢN - GDTX</t>
  </si>
  <si>
    <t>THỜI KHÓA BIỂU KHOA CƠ BẢN - GDTX   (HK1 - NH 2022-2023)</t>
  </si>
  <si>
    <t>LỚP: 12A1 ( TC ĐIỆN CN 20-3N + TC QTKS 20-3N)</t>
  </si>
  <si>
    <t>Áp dụng từ ngày 9 tháng  1  năm 2023</t>
  </si>
  <si>
    <t>Tháng 01</t>
  </si>
  <si>
    <t>Tháng 02</t>
  </si>
  <si>
    <t>Tháng 03</t>
  </si>
  <si>
    <t>Tháng 04</t>
  </si>
  <si>
    <t>Tháng 05</t>
  </si>
  <si>
    <t>30-04/02</t>
  </si>
  <si>
    <t>06-11</t>
  </si>
  <si>
    <t>27-04/03</t>
  </si>
  <si>
    <t>27-01/04</t>
  </si>
  <si>
    <t>03-08/04</t>
  </si>
  <si>
    <t>01-06</t>
  </si>
  <si>
    <t>08-13</t>
  </si>
  <si>
    <r>
      <t>SỬ 2H (16H), C. TUYẾT</t>
    </r>
    <r>
      <rPr>
        <sz val="12"/>
        <color indexed="10"/>
        <rFont val="Times New Roman"/>
        <family val="1"/>
      </rPr>
      <t>; P.207</t>
    </r>
  </si>
  <si>
    <r>
      <t>ĐỊA 2H (16H), C. HÒA</t>
    </r>
    <r>
      <rPr>
        <sz val="12"/>
        <color indexed="10"/>
        <rFont val="Times New Roman"/>
        <family val="1"/>
      </rPr>
      <t>; P.207</t>
    </r>
  </si>
  <si>
    <r>
      <t>VĂN 2H (48H), C.TÂM</t>
    </r>
    <r>
      <rPr>
        <sz val="12"/>
        <color indexed="10"/>
        <rFont val="Times New Roman"/>
        <family val="1"/>
      </rPr>
      <t>; P.207</t>
    </r>
  </si>
  <si>
    <r>
      <t xml:space="preserve">TOÁN 2H (64H), C.TUYẾN; </t>
    </r>
    <r>
      <rPr>
        <sz val="12"/>
        <color indexed="10"/>
        <rFont val="Times New Roman"/>
        <family val="1"/>
      </rPr>
      <t>P.203</t>
    </r>
  </si>
  <si>
    <r>
      <t xml:space="preserve">SINH 2H (32H), T. HUỲNH; </t>
    </r>
    <r>
      <rPr>
        <sz val="12"/>
        <color indexed="10"/>
        <rFont val="Times New Roman"/>
        <family val="1"/>
      </rPr>
      <t>P.203</t>
    </r>
  </si>
  <si>
    <r>
      <t xml:space="preserve">HÓA 2H (32H), C. TRÂM; </t>
    </r>
    <r>
      <rPr>
        <sz val="12"/>
        <color indexed="10"/>
        <rFont val="Times New Roman"/>
        <family val="1"/>
      </rPr>
      <t>P.203</t>
    </r>
  </si>
  <si>
    <r>
      <t xml:space="preserve">LÝ 2H (32H), T. NAM; </t>
    </r>
    <r>
      <rPr>
        <sz val="12"/>
        <color indexed="10"/>
        <rFont val="Times New Roman"/>
        <family val="1"/>
      </rPr>
      <t>P.203</t>
    </r>
  </si>
  <si>
    <r>
      <t>TOÁN 2H (64H), C.TUYẾN;</t>
    </r>
    <r>
      <rPr>
        <sz val="12"/>
        <color indexed="10"/>
        <rFont val="Times New Roman"/>
        <family val="1"/>
      </rPr>
      <t xml:space="preserve"> P.102</t>
    </r>
  </si>
  <si>
    <r>
      <t>VĂN 2H (48H), C.TÂM</t>
    </r>
    <r>
      <rPr>
        <sz val="12"/>
        <color indexed="10"/>
        <rFont val="Times New Roman"/>
        <family val="1"/>
      </rPr>
      <t>; P.102</t>
    </r>
  </si>
  <si>
    <t>Phan Thị Bích Hiên</t>
  </si>
  <si>
    <t>LỚP: 12A2 (TC KTCBMA 20-3N + TC CN Ô TÔ 20-3NA + TC CBTP 20-3N)</t>
  </si>
  <si>
    <r>
      <t xml:space="preserve">ĐỊA 2H (16H), C. HÒA; </t>
    </r>
    <r>
      <rPr>
        <sz val="12"/>
        <color indexed="10"/>
        <rFont val="Times New Roman"/>
        <family val="1"/>
      </rPr>
      <t>P.208</t>
    </r>
  </si>
  <si>
    <r>
      <t xml:space="preserve">SỬ 2H (16H), C. TUYẾT; </t>
    </r>
    <r>
      <rPr>
        <sz val="12"/>
        <color indexed="10"/>
        <rFont val="Times New Roman"/>
        <family val="1"/>
      </rPr>
      <t>P.208</t>
    </r>
  </si>
  <si>
    <r>
      <t xml:space="preserve">VĂN 2H (48H), C.TÂM; </t>
    </r>
    <r>
      <rPr>
        <sz val="12"/>
        <color indexed="10"/>
        <rFont val="Times New Roman"/>
        <family val="1"/>
      </rPr>
      <t>P.207</t>
    </r>
  </si>
  <si>
    <r>
      <t xml:space="preserve">SINH 2H (32H), T. HUỲNH; </t>
    </r>
    <r>
      <rPr>
        <sz val="12"/>
        <color indexed="10"/>
        <rFont val="Times New Roman"/>
        <family val="1"/>
      </rPr>
      <t>P.204</t>
    </r>
  </si>
  <si>
    <r>
      <t xml:space="preserve">TOÁN 2H (64H), C.TUYẾN; </t>
    </r>
    <r>
      <rPr>
        <sz val="12"/>
        <color indexed="10"/>
        <rFont val="Times New Roman"/>
        <family val="1"/>
      </rPr>
      <t>P.204</t>
    </r>
  </si>
  <si>
    <r>
      <t xml:space="preserve">LÝ 2H (32H), C. TRANG; </t>
    </r>
    <r>
      <rPr>
        <sz val="12"/>
        <color indexed="10"/>
        <rFont val="Times New Roman"/>
        <family val="1"/>
      </rPr>
      <t>P.204</t>
    </r>
  </si>
  <si>
    <r>
      <t>HÓA 2H (32H), C. TRÂM;</t>
    </r>
    <r>
      <rPr>
        <sz val="12"/>
        <color indexed="10"/>
        <rFont val="Times New Roman"/>
        <family val="1"/>
      </rPr>
      <t xml:space="preserve"> P.204</t>
    </r>
  </si>
  <si>
    <r>
      <t xml:space="preserve">VĂN 2H (48H), C.TÂM; </t>
    </r>
    <r>
      <rPr>
        <sz val="12"/>
        <color indexed="10"/>
        <rFont val="Times New Roman"/>
        <family val="1"/>
      </rPr>
      <t>P.103</t>
    </r>
  </si>
  <si>
    <r>
      <t xml:space="preserve">TOÁN 2H (64H), C.TUYẾN; </t>
    </r>
    <r>
      <rPr>
        <sz val="12"/>
        <color indexed="10"/>
        <rFont val="Times New Roman"/>
        <family val="1"/>
      </rPr>
      <t>P.103</t>
    </r>
  </si>
  <si>
    <t>Môi trường ANAT KS4h(30h) C Linh_P.102</t>
  </si>
  <si>
    <t>Giáo dục thể chất 4h(30h) T.Thiên</t>
  </si>
  <si>
    <t>AVCN1 4h(34h) C.Nhi</t>
  </si>
  <si>
    <t>AVCN1 8h(34h) C.Nhi</t>
  </si>
  <si>
    <t>Tin học UDKDKS 7h(60h) T.Hòa_CS2</t>
  </si>
  <si>
    <t>Anh văn CN2 4h(90h) C.Nhi_P.202</t>
  </si>
  <si>
    <t>Anh văn CN2 4h(90h) C.Nhi_CS2</t>
  </si>
  <si>
    <t>Thực tập tốt nghiệp
40h/tuần (200h)
C.Hằng</t>
  </si>
  <si>
    <t>MTANAT
C.LINH</t>
  </si>
  <si>
    <t>Môi trường ANAT KS4h(30h) C Linh__CS2</t>
  </si>
  <si>
    <t>Tâm lý khách DL 4h(30h) C Lam</t>
  </si>
  <si>
    <t>Kỹ thuật trang điểm
7h(30h) C.Linh_cs2</t>
  </si>
  <si>
    <t>Kỹ năng giao tiếp ứng xử KDL
7h(45h) C.Hằng</t>
  </si>
  <si>
    <t>Thực tập PHDN
40h/tuần (110h)
Thầy Hòa</t>
  </si>
  <si>
    <t>Thực tập PHDN
40h/tuần (110h)
C.Hằng</t>
  </si>
  <si>
    <t>Kỹ năng giao tiếp ứng xử KDL
7h(45h) T.Hòa</t>
  </si>
  <si>
    <t>Anh văn cơ bản 1 
8h(90h) C.Hiên_P.208</t>
  </si>
  <si>
    <t>Kỹ thuật cắt tỉa, trang trí cơ bản 7h(60h) C.Ngắm</t>
  </si>
  <si>
    <t>Chế biến món ăn Việt Nam 7h(150h) C.Trà _CS2</t>
  </si>
  <si>
    <t>Thực tập PHDN
40h/tuần (135h)
C.Trà</t>
  </si>
  <si>
    <t>LỚP: TRUNG CẤP KT CHẾ BIẾN MÓN ĂN 22A2(TC.KTCBMA22A2)</t>
  </si>
  <si>
    <t>Chế biến món ăn Việt Nam 7h(150h) C.Ngắm _CS2</t>
  </si>
  <si>
    <t>Thực tập PHDN
40h/tuần (135h)
C.Ngắm</t>
  </si>
  <si>
    <t>Nghiệp vụ nhà hàng 7h(45h) T.Hòa_Nhóm a&amp; C.hằng_Nhóm B</t>
  </si>
  <si>
    <t>Thực tập tốt nghiệp
40h/tuần (200h)
C.Trà</t>
  </si>
  <si>
    <t>Pháp luật 1 4h(15h) C.Hà
P.205</t>
  </si>
  <si>
    <t>Anh văn cơ bản 1 8h(90h) C.Hiên _P.205</t>
  </si>
  <si>
    <t>KTHCSN</t>
  </si>
  <si>
    <t>Phân tích hoạt động kinh doanh 4h(45h) C.Phương_P.101</t>
  </si>
  <si>
    <t>Thực tập tốt nghiệp
40h/tuần (320h) 
C.Phương</t>
  </si>
  <si>
    <t>Thực tập tốt nghiệp
16h/tuần (320h) 
C.Phương</t>
  </si>
  <si>
    <t>30-05/02</t>
  </si>
  <si>
    <t>Luật kinh tế 8h(30h) 
C Duyên</t>
  </si>
  <si>
    <t>LTTK</t>
  </si>
  <si>
    <t>Lý thuyết thống kê 8h(45) C Phương</t>
  </si>
  <si>
    <t>Nguyên lý kế toán 8h(75h) C Hà</t>
  </si>
  <si>
    <t>Tài chính doanh nghiệp 1
4(60h) C Phương_CS1</t>
  </si>
  <si>
    <t>Pháp luật 1 - 
4h(15h) C.Liên</t>
  </si>
  <si>
    <t>Giáo dục thể chất 1 - 
4h(30h) Thầy Thiên</t>
  </si>
  <si>
    <r>
      <t>SỬ 2H (16H), C. LẠC;</t>
    </r>
    <r>
      <rPr>
        <sz val="10"/>
        <color indexed="10"/>
        <rFont val="Times New Roman"/>
        <family val="1"/>
      </rPr>
      <t xml:space="preserve"> P. 202</t>
    </r>
  </si>
  <si>
    <r>
      <t xml:space="preserve">ĐỊA 2H (16H),  C. YÊN; </t>
    </r>
    <r>
      <rPr>
        <sz val="10"/>
        <color indexed="10"/>
        <rFont val="Times New Roman"/>
        <family val="1"/>
      </rPr>
      <t>P. 202</t>
    </r>
  </si>
  <si>
    <r>
      <t>Chế biến món ăn Việt Nam 7h(150h) C.Trà _CS2_</t>
    </r>
    <r>
      <rPr>
        <b/>
        <sz val="12"/>
        <color theme="1"/>
        <rFont val="Times New Roman"/>
        <family val="1"/>
      </rPr>
      <t>SHCN</t>
    </r>
  </si>
  <si>
    <r>
      <t>Chế biến món ăn Việt Nam 7h(150h) C.Ngắm_CS2_</t>
    </r>
    <r>
      <rPr>
        <b/>
        <sz val="12"/>
        <color theme="1"/>
        <rFont val="Times New Roman"/>
        <family val="1"/>
      </rPr>
      <t>SHCN</t>
    </r>
  </si>
  <si>
    <r>
      <t>AVCN1 4h(34h) C.Nhi</t>
    </r>
    <r>
      <rPr>
        <b/>
        <sz val="10"/>
        <color theme="1"/>
        <rFont val="Calibri"/>
        <family val="2"/>
        <scheme val="minor"/>
      </rPr>
      <t>_SHCN</t>
    </r>
  </si>
  <si>
    <r>
      <t>Chế biến bánh và món ăn tráng miệng Á
C.Ngắm_Nhóm A&amp;C.Trà_Nhóm B
7h(150h)</t>
    </r>
    <r>
      <rPr>
        <b/>
        <sz val="10"/>
        <color theme="1"/>
        <rFont val="Times New Roman"/>
        <family val="1"/>
      </rPr>
      <t>_SHCN</t>
    </r>
  </si>
  <si>
    <t>CHÀO CỜ_SHCN</t>
  </si>
  <si>
    <r>
      <t>THỜI KHÓA BIỂU KHOA KINH TẾ - DU LỊCH  (</t>
    </r>
    <r>
      <rPr>
        <b/>
        <sz val="14"/>
        <color rgb="FFFF0000"/>
        <rFont val="Times New Roman"/>
        <family val="1"/>
      </rPr>
      <t>HK3 - NH 2023-2024)</t>
    </r>
  </si>
  <si>
    <t xml:space="preserve">Áp dụng từ ngày 30 tháng 01 năm 2023 </t>
  </si>
  <si>
    <t>Anh văn chuyên ngành 1
4h(90h) C.Hiên</t>
  </si>
  <si>
    <r>
      <t>SỬ 2H (16H), C. LẠC;</t>
    </r>
    <r>
      <rPr>
        <sz val="11"/>
        <color indexed="10"/>
        <rFont val="Times New Roman"/>
        <family val="1"/>
      </rPr>
      <t xml:space="preserve"> P. 202</t>
    </r>
  </si>
  <si>
    <r>
      <t xml:space="preserve">ĐỊA 2H (16H),  C. YÊN; </t>
    </r>
    <r>
      <rPr>
        <sz val="11"/>
        <color indexed="10"/>
        <rFont val="Times New Roman"/>
        <family val="1"/>
      </rPr>
      <t>P. 202</t>
    </r>
  </si>
  <si>
    <t>Áp dụng từ ngày 09  háng 01 năm 2023</t>
  </si>
  <si>
    <t>Kế toán doanh nghiệp1: 4h(120h) C.Hà_p201</t>
  </si>
  <si>
    <t>Kế toán thuế 8h(60h)_p.101</t>
  </si>
  <si>
    <t>QUẢN TRỊ NGUỒN NHÂN LỰC 4H(45H) C.HẰNG</t>
  </si>
  <si>
    <t>3-9/7</t>
  </si>
  <si>
    <t>10-17/7</t>
  </si>
  <si>
    <t>Anh văn chuyên ngành 1
8h(90h) C.Hiên</t>
  </si>
  <si>
    <t>Kỹ thuật pha chế đồ uống 4h(60h) C.Oanh</t>
  </si>
  <si>
    <t>MARKETING DU LỊCH 4H(45H) C.HẰNG</t>
  </si>
  <si>
    <t>Nghiệp vụ phục vụ Buồng khách sạn 8h(100h) C.Linh</t>
  </si>
  <si>
    <t>Kỹ thuật trang điểm 
8h(30h) c.Linh</t>
  </si>
  <si>
    <t>Ngày 30  tháng 1năm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</si>
</sst>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3"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b/>
      <sz val="8"/>
      <color indexed="8"/>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
      <sz val="12"/>
      <color indexed="10"/>
      <name val="Times New Roman"/>
      <family val="1"/>
    </font>
    <font>
      <sz val="8"/>
      <color theme="1"/>
      <name val="Calibri"/>
      <family val="2"/>
      <scheme val="minor"/>
    </font>
    <font>
      <sz val="8"/>
      <color theme="1"/>
      <name val="Times New Roman"/>
      <family val="1"/>
    </font>
    <font>
      <sz val="11"/>
      <color theme="1"/>
      <name val="Times New Roman"/>
      <family val="1"/>
    </font>
    <font>
      <sz val="12"/>
      <name val="VNI-Times"/>
    </font>
    <font>
      <sz val="7"/>
      <name val="Times New Roman"/>
      <family val="1"/>
    </font>
    <font>
      <sz val="12"/>
      <name val="Calibri Light"/>
      <family val="1"/>
      <charset val="163"/>
      <scheme val="major"/>
    </font>
    <font>
      <sz val="11"/>
      <color indexed="10"/>
      <name val="Times New Roman"/>
      <family val="1"/>
    </font>
    <font>
      <sz val="10"/>
      <color indexed="10"/>
      <name val="Times New Roman"/>
      <family val="1"/>
    </font>
    <font>
      <b/>
      <sz val="12"/>
      <color theme="1"/>
      <name val="Times New Roman"/>
      <family val="1"/>
    </font>
    <font>
      <b/>
      <sz val="10"/>
      <color theme="1"/>
      <name val="Times New Roman"/>
      <family val="1"/>
    </font>
    <font>
      <b/>
      <sz val="10"/>
      <color theme="1"/>
      <name val="Calibri"/>
      <family val="2"/>
      <scheme val="minor"/>
    </font>
    <font>
      <b/>
      <sz val="11"/>
      <color theme="1"/>
      <name val="Times New Roman"/>
      <family val="1"/>
    </font>
  </fonts>
  <fills count="32">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3" fillId="0" borderId="0"/>
    <xf numFmtId="0" fontId="63" fillId="0" borderId="0"/>
    <xf numFmtId="0" fontId="74" fillId="0" borderId="0"/>
  </cellStyleXfs>
  <cellXfs count="803">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5" borderId="1" xfId="0" applyFont="1" applyFill="1" applyBorder="1" applyAlignment="1">
      <alignment vertical="center" wrapText="1"/>
    </xf>
    <xf numFmtId="1" fontId="64" fillId="2" borderId="1" xfId="0" applyNumberFormat="1" applyFont="1" applyFill="1" applyBorder="1" applyAlignment="1">
      <alignment horizontal="center" vertical="center" wrapText="1"/>
    </xf>
    <xf numFmtId="0" fontId="59" fillId="5" borderId="1" xfId="5" applyFont="1" applyFill="1" applyBorder="1" applyAlignment="1">
      <alignment horizontal="center"/>
    </xf>
    <xf numFmtId="1" fontId="51" fillId="2" borderId="1" xfId="0" applyNumberFormat="1" applyFont="1" applyFill="1" applyBorder="1" applyAlignment="1">
      <alignment horizontal="center" vertical="center" wrapText="1"/>
    </xf>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9" fillId="5" borderId="1" xfId="0" applyFont="1" applyFill="1" applyBorder="1" applyAlignment="1">
      <alignment horizontal="center"/>
    </xf>
    <xf numFmtId="0" fontId="59" fillId="2" borderId="1" xfId="0" applyFont="1" applyFill="1" applyBorder="1" applyAlignment="1">
      <alignment horizontal="center"/>
    </xf>
    <xf numFmtId="0" fontId="48" fillId="0" borderId="1" xfId="0" applyFont="1" applyBorder="1" applyAlignment="1">
      <alignment vertical="center" wrapText="1"/>
    </xf>
    <xf numFmtId="0" fontId="66" fillId="0" borderId="1" xfId="0" applyFont="1" applyFill="1" applyBorder="1" applyAlignment="1">
      <alignment vertical="center" wrapText="1"/>
    </xf>
    <xf numFmtId="0" fontId="59" fillId="0"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0" borderId="1" xfId="3"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58" fillId="0" borderId="1" xfId="0" applyFont="1" applyFill="1" applyBorder="1" applyAlignment="1">
      <alignment vertical="center" wrapText="1"/>
    </xf>
    <xf numFmtId="0" fontId="0" fillId="0" borderId="1" xfId="0" applyBorder="1" applyAlignment="1">
      <alignment vertical="center" wrapText="1"/>
    </xf>
    <xf numFmtId="0" fontId="41" fillId="0" borderId="1" xfId="0" applyFont="1" applyBorder="1" applyAlignment="1">
      <alignment vertical="center" wrapText="1"/>
    </xf>
    <xf numFmtId="0" fontId="66"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5" borderId="1" xfId="0" applyFont="1" applyFill="1" applyBorder="1" applyAlignment="1">
      <alignment vertical="center" wrapText="1"/>
    </xf>
    <xf numFmtId="0" fontId="65"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5"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4" applyFont="1" applyFill="1" applyBorder="1" applyAlignment="1">
      <alignment vertical="center" wrapText="1"/>
    </xf>
    <xf numFmtId="0" fontId="40" fillId="0" borderId="1" xfId="0" applyFont="1" applyBorder="1"/>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68" fillId="0" borderId="1" xfId="0" applyFont="1" applyFill="1" applyBorder="1" applyAlignment="1">
      <alignment horizontal="center" vertical="center" wrapText="1"/>
    </xf>
    <xf numFmtId="0" fontId="66"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59" fillId="5" borderId="13" xfId="0" applyFont="1" applyFill="1" applyBorder="1" applyAlignment="1">
      <alignment vertical="center" wrapText="1"/>
    </xf>
    <xf numFmtId="0" fontId="26" fillId="0" borderId="0" xfId="0" applyFont="1" applyBorder="1" applyAlignment="1">
      <alignment horizontal="center" vertical="center" wrapText="1"/>
    </xf>
    <xf numFmtId="0" fontId="21" fillId="0" borderId="1" xfId="2" applyFont="1" applyBorder="1" applyAlignment="1">
      <alignment horizontal="center" vertical="center"/>
    </xf>
    <xf numFmtId="0" fontId="48" fillId="0" borderId="0" xfId="0" applyFont="1" applyBorder="1" applyAlignment="1">
      <alignment vertical="center" wrapText="1"/>
    </xf>
    <xf numFmtId="14" fontId="23" fillId="5" borderId="0" xfId="0" quotePrefix="1" applyNumberFormat="1" applyFont="1" applyFill="1" applyBorder="1" applyAlignment="1">
      <alignment horizontal="center" vertical="center" wrapText="1"/>
    </xf>
    <xf numFmtId="0" fontId="66" fillId="0" borderId="0" xfId="0" applyFont="1" applyFill="1" applyBorder="1" applyAlignment="1">
      <alignment horizontal="center" vertical="center"/>
    </xf>
    <xf numFmtId="14" fontId="39" fillId="0" borderId="1" xfId="0" quotePrefix="1" applyNumberFormat="1" applyFont="1" applyBorder="1" applyAlignment="1">
      <alignment horizontal="center" vertical="center" wrapText="1"/>
    </xf>
    <xf numFmtId="14" fontId="39" fillId="5" borderId="1" xfId="0" quotePrefix="1" applyNumberFormat="1" applyFont="1" applyFill="1" applyBorder="1" applyAlignment="1">
      <alignment horizontal="center" vertical="center" wrapText="1"/>
    </xf>
    <xf numFmtId="0" fontId="21" fillId="0" borderId="0" xfId="0" applyFont="1" applyAlignment="1"/>
    <xf numFmtId="0" fontId="26" fillId="0" borderId="0" xfId="0" applyFont="1" applyBorder="1" applyAlignment="1">
      <alignment horizontal="center" vertical="center" wrapText="1"/>
    </xf>
    <xf numFmtId="0" fontId="48" fillId="0" borderId="1" xfId="0" applyFont="1" applyBorder="1"/>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71" fillId="0" borderId="0" xfId="0" applyFont="1"/>
    <xf numFmtId="0" fontId="59" fillId="0" borderId="1" xfId="0" applyFont="1" applyFill="1" applyBorder="1" applyAlignment="1">
      <alignment horizontal="center" vertical="center" wrapText="1"/>
    </xf>
    <xf numFmtId="3" fontId="66" fillId="0" borderId="1" xfId="0" applyNumberFormat="1" applyFont="1" applyFill="1" applyBorder="1" applyAlignment="1">
      <alignment horizontal="left" vertical="center" wrapText="1"/>
    </xf>
    <xf numFmtId="0" fontId="58" fillId="2" borderId="1" xfId="0" applyFont="1" applyFill="1" applyBorder="1" applyAlignment="1">
      <alignment horizontal="left" vertical="center" wrapText="1"/>
    </xf>
    <xf numFmtId="1" fontId="60" fillId="2" borderId="13" xfId="0" applyNumberFormat="1" applyFont="1" applyFill="1" applyBorder="1" applyAlignment="1">
      <alignment horizontal="center" vertical="center" wrapText="1"/>
    </xf>
    <xf numFmtId="3" fontId="66" fillId="5" borderId="1" xfId="0" applyNumberFormat="1" applyFont="1" applyFill="1" applyBorder="1" applyAlignment="1">
      <alignment horizontal="left" vertical="center" wrapText="1"/>
    </xf>
    <xf numFmtId="0" fontId="61" fillId="5" borderId="13" xfId="0" applyFont="1" applyFill="1" applyBorder="1" applyAlignment="1">
      <alignment wrapText="1"/>
    </xf>
    <xf numFmtId="0" fontId="67" fillId="0" borderId="1" xfId="0" applyFont="1" applyFill="1" applyBorder="1" applyAlignment="1">
      <alignment vertical="center" wrapText="1"/>
    </xf>
    <xf numFmtId="0" fontId="61" fillId="5" borderId="1" xfId="0" applyFont="1" applyFill="1" applyBorder="1" applyAlignment="1">
      <alignment horizontal="center" wrapText="1"/>
    </xf>
    <xf numFmtId="1" fontId="60" fillId="5" borderId="1" xfId="0" applyNumberFormat="1" applyFont="1" applyFill="1" applyBorder="1" applyAlignment="1">
      <alignment horizontal="center" vertical="center" wrapText="1"/>
    </xf>
    <xf numFmtId="0" fontId="22" fillId="2" borderId="1" xfId="0" applyFont="1" applyFill="1" applyBorder="1" applyAlignment="1">
      <alignment vertical="center" wrapText="1"/>
    </xf>
    <xf numFmtId="0" fontId="59" fillId="5" borderId="1" xfId="4" applyFont="1" applyFill="1" applyBorder="1" applyAlignment="1">
      <alignment vertical="center" wrapText="1"/>
    </xf>
    <xf numFmtId="0" fontId="59" fillId="0" borderId="1" xfId="3" applyFont="1" applyFill="1" applyBorder="1" applyAlignment="1">
      <alignment vertical="center" wrapText="1"/>
    </xf>
    <xf numFmtId="0" fontId="59" fillId="5" borderId="1" xfId="0" applyFont="1" applyFill="1" applyBorder="1" applyAlignment="1">
      <alignment horizontal="center" vertical="center" wrapText="1"/>
    </xf>
    <xf numFmtId="0" fontId="66" fillId="5" borderId="1" xfId="0" applyFont="1" applyFill="1" applyBorder="1" applyAlignment="1">
      <alignment vertical="center" wrapText="1"/>
    </xf>
    <xf numFmtId="1" fontId="64" fillId="5" borderId="1" xfId="0" applyNumberFormat="1" applyFont="1" applyFill="1" applyBorder="1" applyAlignment="1">
      <alignment horizontal="center" vertical="center" wrapText="1"/>
    </xf>
    <xf numFmtId="0" fontId="72" fillId="5" borderId="1" xfId="0" applyFont="1" applyFill="1" applyBorder="1" applyAlignment="1"/>
    <xf numFmtId="0" fontId="72" fillId="5" borderId="1" xfId="0" applyFont="1" applyFill="1" applyBorder="1" applyAlignment="1">
      <alignment vertical="center" wrapText="1"/>
    </xf>
    <xf numFmtId="0" fontId="59" fillId="0" borderId="1" xfId="0" applyFont="1" applyFill="1" applyBorder="1" applyAlignment="1">
      <alignment horizontal="left" vertical="center" wrapText="1"/>
    </xf>
    <xf numFmtId="3" fontId="59" fillId="0" borderId="1" xfId="0" applyNumberFormat="1" applyFont="1" applyFill="1" applyBorder="1" applyAlignment="1">
      <alignment horizontal="left" vertical="center" wrapText="1"/>
    </xf>
    <xf numFmtId="0" fontId="66" fillId="2" borderId="1" xfId="0" applyFont="1" applyFill="1" applyBorder="1" applyAlignment="1">
      <alignment vertical="center" wrapText="1"/>
    </xf>
    <xf numFmtId="3" fontId="66" fillId="13" borderId="1" xfId="0" applyNumberFormat="1" applyFont="1" applyFill="1" applyBorder="1" applyAlignment="1">
      <alignment horizontal="left" vertical="center" wrapText="1"/>
    </xf>
    <xf numFmtId="0" fontId="59" fillId="13" borderId="1" xfId="0" applyFont="1" applyFill="1" applyBorder="1" applyAlignment="1">
      <alignment vertical="center" wrapText="1"/>
    </xf>
    <xf numFmtId="0" fontId="59" fillId="13" borderId="13" xfId="0" applyFont="1" applyFill="1" applyBorder="1" applyAlignment="1">
      <alignment vertical="center" wrapText="1"/>
    </xf>
    <xf numFmtId="0" fontId="22" fillId="13" borderId="1" xfId="0" applyFont="1" applyFill="1" applyBorder="1" applyAlignment="1">
      <alignment vertical="center" wrapText="1"/>
    </xf>
    <xf numFmtId="1" fontId="64" fillId="13" borderId="1" xfId="0" applyNumberFormat="1" applyFont="1" applyFill="1" applyBorder="1" applyAlignment="1">
      <alignment horizontal="center" vertical="center" wrapText="1"/>
    </xf>
    <xf numFmtId="0" fontId="21" fillId="0" borderId="1" xfId="2" applyFont="1" applyBorder="1" applyAlignment="1">
      <alignment horizontal="center" vertical="center"/>
    </xf>
    <xf numFmtId="0" fontId="26" fillId="0" borderId="0" xfId="0" applyFont="1" applyBorder="1" applyAlignment="1">
      <alignment horizontal="center" vertical="center" wrapText="1"/>
    </xf>
    <xf numFmtId="0" fontId="48" fillId="0" borderId="1" xfId="0" applyFont="1" applyBorder="1"/>
    <xf numFmtId="0" fontId="24" fillId="0" borderId="1" xfId="0" applyFont="1" applyFill="1" applyBorder="1" applyAlignment="1">
      <alignment horizontal="center" vertical="center"/>
    </xf>
    <xf numFmtId="0" fontId="66" fillId="0" borderId="1" xfId="0" applyFont="1" applyFill="1" applyBorder="1" applyAlignment="1">
      <alignment horizontal="left" vertical="center" wrapText="1"/>
    </xf>
    <xf numFmtId="0" fontId="73" fillId="0" borderId="1" xfId="0" applyFont="1" applyBorder="1" applyAlignment="1">
      <alignment vertical="center" wrapText="1"/>
    </xf>
    <xf numFmtId="0" fontId="26" fillId="0" borderId="0" xfId="0" applyFont="1" applyBorder="1" applyAlignment="1">
      <alignment horizontal="center" vertical="center" wrapText="1"/>
    </xf>
    <xf numFmtId="0" fontId="68" fillId="0" borderId="1" xfId="0" applyFont="1" applyFill="1" applyBorder="1" applyAlignment="1">
      <alignment horizontal="center" vertical="center" wrapText="1"/>
    </xf>
    <xf numFmtId="0" fontId="21" fillId="0" borderId="1" xfId="2" applyFont="1" applyBorder="1" applyAlignment="1">
      <alignment horizontal="center" vertical="center" wrapText="1"/>
    </xf>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59" fillId="0" borderId="1" xfId="0" applyFont="1" applyFill="1" applyBorder="1" applyAlignment="1">
      <alignment horizontal="center" vertical="center" wrapText="1"/>
    </xf>
    <xf numFmtId="0" fontId="8" fillId="5" borderId="1" xfId="0" applyFont="1" applyFill="1" applyBorder="1" applyAlignment="1">
      <alignment wrapText="1"/>
    </xf>
    <xf numFmtId="0" fontId="0" fillId="5" borderId="1" xfId="0" applyFill="1" applyBorder="1" applyAlignment="1"/>
    <xf numFmtId="0" fontId="13" fillId="0" borderId="0" xfId="0" applyFont="1" applyAlignment="1"/>
    <xf numFmtId="0" fontId="14" fillId="0" borderId="0" xfId="0" applyFont="1" applyAlignment="1"/>
    <xf numFmtId="0" fontId="6" fillId="0" borderId="0" xfId="0" applyFont="1"/>
    <xf numFmtId="0" fontId="15" fillId="0" borderId="0" xfId="0" applyFont="1"/>
    <xf numFmtId="0" fontId="8" fillId="0" borderId="0" xfId="7" applyFont="1" applyBorder="1" applyAlignment="1">
      <alignment horizontal="center"/>
    </xf>
    <xf numFmtId="0" fontId="64" fillId="0" borderId="0" xfId="0" applyFont="1" applyBorder="1" applyAlignment="1">
      <alignment vertical="center"/>
    </xf>
    <xf numFmtId="14" fontId="75" fillId="5" borderId="1" xfId="0" quotePrefix="1" applyNumberFormat="1" applyFont="1" applyFill="1" applyBorder="1" applyAlignment="1">
      <alignment horizontal="center" vertical="center" wrapText="1"/>
    </xf>
    <xf numFmtId="0" fontId="75" fillId="5" borderId="1" xfId="0" quotePrefix="1" applyFont="1" applyFill="1" applyBorder="1" applyAlignment="1">
      <alignment horizontal="center" vertical="center" wrapText="1"/>
    </xf>
    <xf numFmtId="0" fontId="75" fillId="5" borderId="18" xfId="0" quotePrefix="1" applyFont="1" applyFill="1" applyBorder="1" applyAlignment="1">
      <alignment horizontal="center" vertical="center" wrapText="1"/>
    </xf>
    <xf numFmtId="0" fontId="64" fillId="0" borderId="1" xfId="0" applyFont="1" applyBorder="1" applyAlignment="1">
      <alignment horizontal="center" vertical="center"/>
    </xf>
    <xf numFmtId="0" fontId="64" fillId="0" borderId="18" xfId="0" applyFont="1" applyBorder="1" applyAlignment="1">
      <alignment horizontal="center" vertical="center"/>
    </xf>
    <xf numFmtId="0" fontId="21" fillId="0" borderId="16" xfId="2" applyFont="1" applyBorder="1" applyAlignment="1">
      <alignment horizontal="center" vertical="center"/>
    </xf>
    <xf numFmtId="0" fontId="13" fillId="5" borderId="16" xfId="0" applyFont="1" applyFill="1" applyBorder="1" applyAlignment="1">
      <alignment vertical="center"/>
    </xf>
    <xf numFmtId="0" fontId="66" fillId="0" borderId="17" xfId="0" applyFont="1" applyBorder="1" applyAlignment="1">
      <alignment horizontal="center" vertical="center"/>
    </xf>
    <xf numFmtId="0" fontId="24" fillId="0" borderId="4" xfId="0" applyFont="1" applyFill="1" applyBorder="1" applyAlignment="1">
      <alignment horizontal="center" vertical="center"/>
    </xf>
    <xf numFmtId="0" fontId="0" fillId="5" borderId="18" xfId="0" applyFill="1" applyBorder="1" applyAlignment="1"/>
    <xf numFmtId="0" fontId="8" fillId="5" borderId="1" xfId="0" applyFont="1" applyFill="1" applyBorder="1" applyAlignment="1">
      <alignment vertical="center"/>
    </xf>
    <xf numFmtId="0" fontId="0" fillId="5" borderId="1" xfId="0" applyFill="1" applyBorder="1"/>
    <xf numFmtId="0" fontId="24" fillId="0" borderId="19" xfId="0" applyFont="1" applyFill="1" applyBorder="1" applyAlignment="1">
      <alignment horizontal="center" vertical="center"/>
    </xf>
    <xf numFmtId="0" fontId="0" fillId="5" borderId="19" xfId="0" applyFill="1" applyBorder="1" applyAlignment="1"/>
    <xf numFmtId="0" fontId="0" fillId="5" borderId="33" xfId="0" applyFill="1" applyBorder="1" applyAlignment="1"/>
    <xf numFmtId="0" fontId="76" fillId="0" borderId="0" xfId="0" applyFont="1"/>
    <xf numFmtId="0" fontId="76" fillId="0" borderId="0" xfId="0" applyFont="1" applyAlignment="1"/>
    <xf numFmtId="0" fontId="66" fillId="0" borderId="1" xfId="0" applyFont="1" applyBorder="1" applyAlignment="1">
      <alignment horizontal="center" vertical="center"/>
    </xf>
    <xf numFmtId="0" fontId="66" fillId="0" borderId="18" xfId="0" applyFont="1" applyBorder="1" applyAlignment="1">
      <alignment horizontal="center" vertical="center"/>
    </xf>
    <xf numFmtId="0" fontId="0" fillId="0" borderId="19" xfId="0" applyBorder="1"/>
    <xf numFmtId="0" fontId="48" fillId="10" borderId="1" xfId="0" applyFont="1" applyFill="1" applyBorder="1" applyAlignment="1">
      <alignment vertical="center" wrapText="1"/>
    </xf>
    <xf numFmtId="0" fontId="39" fillId="0" borderId="11" xfId="2" applyFont="1" applyBorder="1" applyAlignment="1">
      <alignment horizontal="center" vertical="center" wrapText="1"/>
    </xf>
    <xf numFmtId="3" fontId="66" fillId="0" borderId="14" xfId="0" applyNumberFormat="1" applyFont="1" applyFill="1" applyBorder="1" applyAlignment="1">
      <alignment horizontal="left" vertical="center" wrapText="1"/>
    </xf>
    <xf numFmtId="0" fontId="9" fillId="0" borderId="1" xfId="0" applyFont="1" applyBorder="1"/>
    <xf numFmtId="0" fontId="9" fillId="5" borderId="1" xfId="0" applyFont="1" applyFill="1" applyBorder="1" applyAlignment="1"/>
    <xf numFmtId="0" fontId="9" fillId="0" borderId="1" xfId="0" applyFont="1" applyBorder="1" applyAlignment="1">
      <alignment vertical="center" wrapText="1"/>
    </xf>
    <xf numFmtId="0" fontId="9" fillId="10" borderId="1" xfId="0" applyFont="1" applyFill="1" applyBorder="1" applyAlignment="1">
      <alignment vertical="center" wrapText="1"/>
    </xf>
    <xf numFmtId="3" fontId="66" fillId="5" borderId="14" xfId="0" applyNumberFormat="1" applyFont="1" applyFill="1" applyBorder="1" applyAlignment="1">
      <alignment horizontal="left" vertical="center" wrapText="1"/>
    </xf>
    <xf numFmtId="3" fontId="66" fillId="13" borderId="14" xfId="0" applyNumberFormat="1" applyFont="1" applyFill="1" applyBorder="1" applyAlignment="1">
      <alignment horizontal="left" vertical="center" wrapText="1"/>
    </xf>
    <xf numFmtId="14" fontId="24" fillId="5" borderId="1" xfId="0" quotePrefix="1" applyNumberFormat="1" applyFont="1" applyFill="1" applyBorder="1" applyAlignment="1">
      <alignment horizontal="center" vertical="center" wrapText="1"/>
    </xf>
    <xf numFmtId="0" fontId="24" fillId="5" borderId="1" xfId="0" quotePrefix="1" applyFont="1" applyFill="1" applyBorder="1" applyAlignment="1">
      <alignment horizontal="center" vertical="center" wrapText="1"/>
    </xf>
    <xf numFmtId="0" fontId="50" fillId="0" borderId="1" xfId="0" quotePrefix="1" applyFont="1" applyBorder="1" applyAlignment="1">
      <alignment vertical="center" wrapText="1"/>
    </xf>
    <xf numFmtId="0" fontId="59" fillId="2" borderId="1" xfId="6" applyFont="1" applyFill="1" applyBorder="1" applyAlignment="1">
      <alignment wrapText="1"/>
    </xf>
    <xf numFmtId="0" fontId="58" fillId="2" borderId="1" xfId="0" applyFont="1" applyFill="1" applyBorder="1" applyAlignment="1">
      <alignment vertical="center" wrapText="1"/>
    </xf>
    <xf numFmtId="0" fontId="21" fillId="0" borderId="1" xfId="0" applyFont="1" applyBorder="1" applyAlignment="1">
      <alignment horizontal="center" vertical="center" wrapText="1"/>
    </xf>
    <xf numFmtId="0" fontId="8" fillId="5" borderId="1" xfId="0" applyFont="1" applyFill="1" applyBorder="1" applyAlignment="1">
      <alignment horizontal="center" wrapText="1"/>
    </xf>
    <xf numFmtId="14" fontId="68" fillId="5" borderId="1" xfId="0" quotePrefix="1" applyNumberFormat="1" applyFont="1" applyFill="1" applyBorder="1" applyAlignment="1">
      <alignment horizontal="center" vertical="center" wrapText="1"/>
    </xf>
    <xf numFmtId="0" fontId="68" fillId="5" borderId="1" xfId="0" quotePrefix="1" applyFont="1" applyFill="1" applyBorder="1" applyAlignment="1">
      <alignment horizontal="center" vertical="center" wrapText="1"/>
    </xf>
    <xf numFmtId="14" fontId="21" fillId="5" borderId="1" xfId="0" quotePrefix="1" applyNumberFormat="1" applyFont="1" applyFill="1" applyBorder="1" applyAlignment="1">
      <alignment horizontal="center" vertical="center" wrapText="1"/>
    </xf>
    <xf numFmtId="0" fontId="40" fillId="0" borderId="1" xfId="0" quotePrefix="1" applyFont="1" applyBorder="1" applyAlignment="1">
      <alignment vertical="center" wrapText="1"/>
    </xf>
    <xf numFmtId="0" fontId="41" fillId="3" borderId="0" xfId="0" applyFont="1" applyFill="1" applyBorder="1" applyAlignment="1">
      <alignment horizontal="center" vertical="center" wrapText="1"/>
    </xf>
    <xf numFmtId="0" fontId="41" fillId="0" borderId="1" xfId="0" applyFont="1" applyBorder="1"/>
    <xf numFmtId="0" fontId="39" fillId="0" borderId="1" xfId="2" applyFont="1" applyBorder="1" applyAlignment="1">
      <alignment horizontal="center" vertical="center" wrapText="1"/>
    </xf>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8" fillId="0" borderId="1" xfId="0" applyFont="1" applyFill="1" applyBorder="1" applyAlignment="1">
      <alignment horizontal="center" vertical="center"/>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0" xfId="0" applyFill="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40" fillId="7" borderId="2"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24" fillId="30" borderId="1" xfId="0" applyFont="1" applyFill="1" applyBorder="1" applyAlignment="1">
      <alignment horizontal="center" vertical="center"/>
    </xf>
    <xf numFmtId="0" fontId="24" fillId="8" borderId="1" xfId="0" applyFont="1" applyFill="1" applyBorder="1" applyAlignment="1">
      <alignment horizontal="center" vertical="center"/>
    </xf>
    <xf numFmtId="0" fontId="24" fillId="4" borderId="1" xfId="0" applyFont="1" applyFill="1" applyBorder="1" applyAlignment="1">
      <alignment horizontal="center" vertical="center"/>
    </xf>
    <xf numFmtId="0" fontId="0" fillId="27" borderId="1" xfId="0" applyFill="1" applyBorder="1" applyAlignment="1">
      <alignment horizontal="center"/>
    </xf>
    <xf numFmtId="0" fontId="47" fillId="0" borderId="0" xfId="0" applyFont="1" applyAlignment="1">
      <alignment horizontal="center"/>
    </xf>
    <xf numFmtId="0" fontId="49" fillId="0" borderId="0" xfId="0" applyFont="1" applyAlignment="1">
      <alignment horizontal="center"/>
    </xf>
    <xf numFmtId="0" fontId="20" fillId="0" borderId="9" xfId="0" applyFont="1" applyBorder="1" applyAlignment="1">
      <alignment horizontal="center"/>
    </xf>
    <xf numFmtId="0" fontId="24" fillId="10" borderId="13" xfId="0" applyFont="1" applyFill="1" applyBorder="1" applyAlignment="1">
      <alignment horizontal="center" vertical="center"/>
    </xf>
    <xf numFmtId="0" fontId="24" fillId="10" borderId="15" xfId="0" applyFont="1" applyFill="1" applyBorder="1" applyAlignment="1">
      <alignment horizontal="center" vertical="center"/>
    </xf>
    <xf numFmtId="0" fontId="24" fillId="10" borderId="14" xfId="0" applyFont="1" applyFill="1" applyBorder="1" applyAlignment="1">
      <alignment horizontal="center" vertical="center"/>
    </xf>
    <xf numFmtId="0" fontId="24" fillId="7" borderId="1" xfId="0" applyFont="1" applyFill="1" applyBorder="1" applyAlignment="1">
      <alignment horizontal="center" vertical="center"/>
    </xf>
    <xf numFmtId="0" fontId="56" fillId="0" borderId="0" xfId="0" applyFont="1" applyAlignment="1">
      <alignment horizontal="center"/>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9" fillId="20" borderId="2" xfId="0" applyFont="1" applyFill="1" applyBorder="1" applyAlignment="1">
      <alignment horizontal="center" vertical="center" wrapText="1"/>
    </xf>
    <xf numFmtId="0" fontId="9" fillId="20" borderId="6"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9" fillId="20" borderId="9" xfId="0" applyFont="1" applyFill="1" applyBorder="1" applyAlignment="1">
      <alignment horizontal="center" vertical="center" wrapText="1"/>
    </xf>
    <xf numFmtId="0" fontId="9" fillId="20" borderId="10"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5"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9"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24" borderId="1" xfId="0" applyFont="1" applyFill="1" applyBorder="1" applyAlignment="1">
      <alignment horizontal="center" wrapText="1"/>
    </xf>
    <xf numFmtId="0" fontId="8" fillId="16" borderId="1" xfId="0" applyFont="1" applyFill="1" applyBorder="1" applyAlignment="1">
      <alignment horizontal="center" wrapText="1"/>
    </xf>
    <xf numFmtId="0" fontId="8" fillId="13" borderId="1" xfId="0" applyFont="1" applyFill="1" applyBorder="1" applyAlignment="1">
      <alignment horizontal="center" vertical="center"/>
    </xf>
    <xf numFmtId="0" fontId="9" fillId="18" borderId="6"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50" fillId="18" borderId="1" xfId="0" applyFont="1" applyFill="1" applyBorder="1" applyAlignment="1">
      <alignment horizontal="center"/>
    </xf>
    <xf numFmtId="0" fontId="9" fillId="8" borderId="2"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6" fillId="0" borderId="1" xfId="0" applyFont="1" applyBorder="1" applyAlignment="1">
      <alignment horizontal="center" vertical="center"/>
    </xf>
    <xf numFmtId="0" fontId="8" fillId="7" borderId="1" xfId="0" applyFont="1" applyFill="1" applyBorder="1" applyAlignment="1">
      <alignment horizontal="center" vertical="center"/>
    </xf>
    <xf numFmtId="0" fontId="8" fillId="26" borderId="1" xfId="0" applyFont="1" applyFill="1" applyBorder="1" applyAlignment="1">
      <alignment horizontal="center" wrapText="1"/>
    </xf>
    <xf numFmtId="0" fontId="8" fillId="25" borderId="1" xfId="0" applyFont="1" applyFill="1" applyBorder="1" applyAlignment="1">
      <alignment horizontal="center" wrapText="1"/>
    </xf>
    <xf numFmtId="0" fontId="8" fillId="23" borderId="1" xfId="0" applyFont="1" applyFill="1" applyBorder="1" applyAlignment="1">
      <alignment horizontal="center" wrapText="1"/>
    </xf>
    <xf numFmtId="0" fontId="48" fillId="0" borderId="1" xfId="0" applyFont="1" applyBorder="1" applyAlignment="1">
      <alignment horizontal="center"/>
    </xf>
    <xf numFmtId="0" fontId="13" fillId="0" borderId="1" xfId="0" applyFont="1" applyBorder="1" applyAlignment="1">
      <alignment horizontal="center" vertical="center"/>
    </xf>
    <xf numFmtId="0" fontId="48" fillId="18" borderId="6"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0" xfId="0" applyFont="1" applyFill="1" applyBorder="1" applyAlignment="1">
      <alignment horizontal="center" vertical="center" wrapText="1"/>
    </xf>
    <xf numFmtId="0" fontId="48" fillId="18" borderId="8"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8"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9"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10" borderId="4"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8" fillId="12" borderId="2" xfId="0" applyFont="1" applyFill="1" applyBorder="1" applyAlignment="1">
      <alignment horizontal="center" vertical="center" wrapText="1"/>
    </xf>
    <xf numFmtId="0" fontId="48" fillId="12" borderId="6" xfId="0" applyFont="1" applyFill="1" applyBorder="1" applyAlignment="1">
      <alignment horizontal="center" vertical="center" wrapText="1"/>
    </xf>
    <xf numFmtId="0" fontId="48" fillId="12" borderId="7"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8" fillId="12" borderId="8" xfId="0" applyFont="1" applyFill="1" applyBorder="1" applyAlignment="1">
      <alignment horizontal="center" vertical="center" wrapText="1"/>
    </xf>
    <xf numFmtId="0" fontId="48" fillId="12" borderId="3" xfId="0" applyFont="1" applyFill="1" applyBorder="1" applyAlignment="1">
      <alignment horizontal="center" vertical="center"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8" fillId="19" borderId="2" xfId="0" applyFont="1" applyFill="1" applyBorder="1" applyAlignment="1">
      <alignment horizontal="center" vertical="center" wrapText="1"/>
    </xf>
    <xf numFmtId="0" fontId="48" fillId="19" borderId="6" xfId="0" applyFont="1" applyFill="1" applyBorder="1" applyAlignment="1">
      <alignment horizontal="center" vertical="center" wrapText="1"/>
    </xf>
    <xf numFmtId="0" fontId="48" fillId="19" borderId="7" xfId="0" applyFont="1" applyFill="1" applyBorder="1" applyAlignment="1">
      <alignment horizontal="center" vertical="center" wrapText="1"/>
    </xf>
    <xf numFmtId="0" fontId="48" fillId="19" borderId="5" xfId="0" applyFont="1" applyFill="1" applyBorder="1" applyAlignment="1">
      <alignment horizontal="center" vertical="center" wrapText="1"/>
    </xf>
    <xf numFmtId="0" fontId="48" fillId="19" borderId="0" xfId="0" applyFont="1" applyFill="1" applyBorder="1" applyAlignment="1">
      <alignment horizontal="center" vertical="center" wrapText="1"/>
    </xf>
    <xf numFmtId="0" fontId="48" fillId="19" borderId="8" xfId="0" applyFont="1" applyFill="1" applyBorder="1" applyAlignment="1">
      <alignment horizontal="center" vertical="center" wrapText="1"/>
    </xf>
    <xf numFmtId="0" fontId="48" fillId="19" borderId="3" xfId="0" applyFont="1" applyFill="1" applyBorder="1" applyAlignment="1">
      <alignment horizontal="center" vertical="center" wrapText="1"/>
    </xf>
    <xf numFmtId="0" fontId="48" fillId="19" borderId="9"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48" fillId="10" borderId="2" xfId="0" applyFont="1" applyFill="1" applyBorder="1" applyAlignment="1">
      <alignment horizontal="center" vertical="center" wrapText="1"/>
    </xf>
    <xf numFmtId="0" fontId="48" fillId="10" borderId="6" xfId="0" applyFont="1" applyFill="1" applyBorder="1" applyAlignment="1">
      <alignment horizontal="center" vertical="center" wrapText="1"/>
    </xf>
    <xf numFmtId="0" fontId="48" fillId="10" borderId="7" xfId="0" applyFont="1" applyFill="1" applyBorder="1" applyAlignment="1">
      <alignment horizontal="center" vertical="center" wrapText="1"/>
    </xf>
    <xf numFmtId="0" fontId="48" fillId="10" borderId="5"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8" xfId="0" applyFont="1" applyFill="1" applyBorder="1" applyAlignment="1">
      <alignment horizontal="center" vertical="center" wrapText="1"/>
    </xf>
    <xf numFmtId="0" fontId="48" fillId="10" borderId="3" xfId="0" applyFont="1" applyFill="1" applyBorder="1" applyAlignment="1">
      <alignment horizontal="center" vertical="center" wrapText="1"/>
    </xf>
    <xf numFmtId="0" fontId="48" fillId="10" borderId="9"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7"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28"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21" fillId="0" borderId="1" xfId="2" applyFont="1" applyBorder="1" applyAlignment="1">
      <alignment horizontal="center" vertical="center" wrapText="1"/>
    </xf>
    <xf numFmtId="0" fontId="9" fillId="8" borderId="1"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50" fillId="31" borderId="6" xfId="0" applyFont="1" applyFill="1" applyBorder="1" applyAlignment="1">
      <alignment horizontal="center" vertical="center" wrapText="1"/>
    </xf>
    <xf numFmtId="0" fontId="50" fillId="31" borderId="7" xfId="0" applyFont="1" applyFill="1" applyBorder="1" applyAlignment="1">
      <alignment horizontal="center" vertical="center" wrapText="1"/>
    </xf>
    <xf numFmtId="0" fontId="50" fillId="31" borderId="9" xfId="0" applyFont="1" applyFill="1" applyBorder="1" applyAlignment="1">
      <alignment horizontal="center" vertical="center" wrapText="1"/>
    </xf>
    <xf numFmtId="0" fontId="50" fillId="31" borderId="10" xfId="0" applyFont="1" applyFill="1" applyBorder="1" applyAlignment="1">
      <alignment horizontal="center" vertical="center" wrapText="1"/>
    </xf>
    <xf numFmtId="0" fontId="50" fillId="31" borderId="8"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50" fillId="19"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0" fillId="28"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7"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40" fillId="18" borderId="14" xfId="0" applyFont="1" applyFill="1" applyBorder="1" applyAlignment="1">
      <alignment horizontal="center" vertical="center" wrapText="1"/>
    </xf>
    <xf numFmtId="0" fontId="24" fillId="0" borderId="1" xfId="0" applyFont="1" applyFill="1" applyBorder="1" applyAlignment="1">
      <alignment horizontal="center" vertical="center"/>
    </xf>
    <xf numFmtId="0" fontId="0" fillId="8" borderId="1" xfId="0" quotePrefix="1" applyFill="1" applyBorder="1" applyAlignment="1">
      <alignment horizontal="center"/>
    </xf>
    <xf numFmtId="0" fontId="48" fillId="18" borderId="1" xfId="0" applyFont="1" applyFill="1" applyBorder="1" applyAlignment="1">
      <alignment horizontal="center"/>
    </xf>
    <xf numFmtId="0" fontId="50" fillId="7"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24" fillId="20"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50" fillId="27" borderId="1" xfId="0" applyFont="1" applyFill="1" applyBorder="1" applyAlignment="1">
      <alignment horizontal="center" vertical="center" wrapText="1"/>
    </xf>
    <xf numFmtId="0" fontId="50" fillId="29"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0" fillId="10" borderId="1" xfId="0" applyFill="1" applyBorder="1" applyAlignment="1">
      <alignment horizontal="center"/>
    </xf>
    <xf numFmtId="0" fontId="0" fillId="7" borderId="1" xfId="0" applyFill="1" applyBorder="1" applyAlignment="1">
      <alignment horizontal="center"/>
    </xf>
    <xf numFmtId="0" fontId="0" fillId="15" borderId="1" xfId="0" applyFill="1" applyBorder="1" applyAlignment="1">
      <alignment horizontal="center"/>
    </xf>
    <xf numFmtId="0" fontId="50" fillId="20" borderId="2" xfId="0" applyFont="1" applyFill="1" applyBorder="1" applyAlignment="1">
      <alignment horizontal="center" vertical="center" wrapText="1"/>
    </xf>
    <xf numFmtId="0" fontId="50" fillId="20" borderId="6" xfId="0" applyFont="1" applyFill="1" applyBorder="1" applyAlignment="1">
      <alignment horizontal="center" vertical="center" wrapText="1"/>
    </xf>
    <xf numFmtId="0" fontId="50" fillId="20" borderId="3" xfId="0" applyFont="1" applyFill="1" applyBorder="1" applyAlignment="1">
      <alignment horizontal="center" vertical="center" wrapText="1"/>
    </xf>
    <xf numFmtId="0" fontId="50" fillId="20" borderId="9" xfId="0" applyFont="1" applyFill="1" applyBorder="1" applyAlignment="1">
      <alignment horizontal="center" vertical="center" wrapText="1"/>
    </xf>
    <xf numFmtId="0" fontId="50" fillId="20" borderId="7" xfId="0" applyFont="1" applyFill="1" applyBorder="1" applyAlignment="1">
      <alignment horizontal="center" vertical="center" wrapText="1"/>
    </xf>
    <xf numFmtId="0" fontId="50" fillId="20" borderId="5" xfId="0" applyFont="1" applyFill="1" applyBorder="1" applyAlignment="1">
      <alignment horizontal="center" vertical="center" wrapText="1"/>
    </xf>
    <xf numFmtId="0" fontId="50" fillId="20" borderId="0" xfId="0" applyFont="1" applyFill="1" applyBorder="1" applyAlignment="1">
      <alignment horizontal="center" vertical="center" wrapText="1"/>
    </xf>
    <xf numFmtId="0" fontId="50" fillId="20" borderId="8" xfId="0" applyFont="1" applyFill="1" applyBorder="1" applyAlignment="1">
      <alignment horizontal="center" vertical="center" wrapText="1"/>
    </xf>
    <xf numFmtId="0" fontId="50" fillId="20" borderId="10" xfId="0" applyFont="1" applyFill="1" applyBorder="1" applyAlignment="1">
      <alignment horizontal="center" vertical="center" wrapText="1"/>
    </xf>
    <xf numFmtId="0" fontId="50" fillId="23" borderId="2" xfId="0" applyFont="1" applyFill="1" applyBorder="1" applyAlignment="1">
      <alignment horizontal="center" vertical="center" wrapText="1"/>
    </xf>
    <xf numFmtId="0" fontId="50" fillId="23" borderId="6" xfId="0" applyFont="1" applyFill="1" applyBorder="1" applyAlignment="1">
      <alignment horizontal="center" vertical="center" wrapText="1"/>
    </xf>
    <xf numFmtId="0" fontId="50" fillId="23" borderId="7" xfId="0" applyFont="1" applyFill="1" applyBorder="1" applyAlignment="1">
      <alignment horizontal="center" vertical="center" wrapText="1"/>
    </xf>
    <xf numFmtId="0" fontId="50" fillId="23" borderId="3" xfId="0" applyFont="1" applyFill="1" applyBorder="1" applyAlignment="1">
      <alignment horizontal="center" vertical="center" wrapText="1"/>
    </xf>
    <xf numFmtId="0" fontId="50" fillId="23" borderId="9" xfId="0" applyFont="1" applyFill="1" applyBorder="1" applyAlignment="1">
      <alignment horizontal="center" vertical="center" wrapText="1"/>
    </xf>
    <xf numFmtId="0" fontId="50" fillId="23" borderId="10" xfId="0" applyFont="1" applyFill="1" applyBorder="1" applyAlignment="1">
      <alignment horizontal="center" vertical="center" wrapText="1"/>
    </xf>
    <xf numFmtId="0" fontId="50" fillId="23" borderId="5"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8" xfId="0" applyFont="1" applyFill="1" applyBorder="1" applyAlignment="1">
      <alignment horizontal="center" vertical="center" wrapText="1"/>
    </xf>
    <xf numFmtId="0" fontId="50" fillId="20" borderId="11" xfId="0" applyFont="1" applyFill="1" applyBorder="1" applyAlignment="1">
      <alignment horizontal="center" vertical="center" wrapText="1"/>
    </xf>
    <xf numFmtId="0" fontId="50" fillId="20" borderId="4" xfId="0" applyFont="1" applyFill="1" applyBorder="1" applyAlignment="1">
      <alignment horizontal="center" vertical="center" wrapText="1"/>
    </xf>
    <xf numFmtId="0" fontId="0" fillId="8" borderId="13" xfId="0" applyFill="1" applyBorder="1" applyAlignment="1">
      <alignment horizontal="center"/>
    </xf>
    <xf numFmtId="0" fontId="0" fillId="8" borderId="15" xfId="0" applyFill="1" applyBorder="1" applyAlignment="1">
      <alignment horizontal="center"/>
    </xf>
    <xf numFmtId="0" fontId="0" fillId="8" borderId="14" xfId="0" applyFill="1" applyBorder="1" applyAlignment="1">
      <alignment horizontal="center"/>
    </xf>
    <xf numFmtId="0" fontId="73" fillId="4" borderId="2" xfId="0" applyFont="1" applyFill="1" applyBorder="1" applyAlignment="1">
      <alignment horizontal="center" vertical="center" wrapText="1"/>
    </xf>
    <xf numFmtId="0" fontId="73" fillId="4" borderId="6" xfId="0" applyFont="1" applyFill="1" applyBorder="1" applyAlignment="1">
      <alignment horizontal="center" vertical="center" wrapText="1"/>
    </xf>
    <xf numFmtId="0" fontId="73" fillId="4" borderId="7" xfId="0" applyFont="1" applyFill="1" applyBorder="1" applyAlignment="1">
      <alignment horizontal="center" vertical="center" wrapText="1"/>
    </xf>
    <xf numFmtId="0" fontId="73" fillId="4" borderId="5" xfId="0" applyFont="1" applyFill="1" applyBorder="1" applyAlignment="1">
      <alignment horizontal="center" vertical="center" wrapText="1"/>
    </xf>
    <xf numFmtId="0" fontId="73" fillId="4" borderId="0" xfId="0" applyFont="1" applyFill="1" applyBorder="1" applyAlignment="1">
      <alignment horizontal="center" vertical="center" wrapText="1"/>
    </xf>
    <xf numFmtId="0" fontId="73" fillId="4" borderId="8" xfId="0" applyFont="1" applyFill="1" applyBorder="1" applyAlignment="1">
      <alignment horizontal="center" vertical="center" wrapText="1"/>
    </xf>
    <xf numFmtId="0" fontId="73" fillId="4" borderId="3" xfId="0" applyFont="1" applyFill="1" applyBorder="1" applyAlignment="1">
      <alignment horizontal="center" vertical="center" wrapText="1"/>
    </xf>
    <xf numFmtId="0" fontId="73" fillId="4" borderId="9" xfId="0" applyFont="1" applyFill="1" applyBorder="1" applyAlignment="1">
      <alignment horizontal="center" vertical="center" wrapText="1"/>
    </xf>
    <xf numFmtId="0" fontId="73" fillId="4" borderId="10" xfId="0" applyFont="1" applyFill="1" applyBorder="1" applyAlignment="1">
      <alignment horizontal="center" vertical="center" wrapText="1"/>
    </xf>
    <xf numFmtId="0" fontId="73" fillId="4" borderId="11" xfId="0" applyFont="1" applyFill="1" applyBorder="1" applyAlignment="1">
      <alignment horizontal="center" vertical="center" wrapText="1"/>
    </xf>
    <xf numFmtId="0" fontId="73" fillId="4" borderId="4" xfId="0" applyFont="1" applyFill="1" applyBorder="1" applyAlignment="1">
      <alignment horizontal="center" vertical="center" wrapText="1"/>
    </xf>
    <xf numFmtId="0" fontId="82" fillId="0" borderId="13"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73" fillId="11" borderId="2" xfId="0" applyFont="1" applyFill="1" applyBorder="1" applyAlignment="1">
      <alignment horizontal="center" vertical="center" wrapText="1"/>
    </xf>
    <xf numFmtId="0" fontId="73" fillId="11" borderId="6" xfId="0" applyFont="1" applyFill="1" applyBorder="1" applyAlignment="1">
      <alignment horizontal="center" vertical="center" wrapText="1"/>
    </xf>
    <xf numFmtId="0" fontId="73" fillId="11" borderId="7" xfId="0" applyFont="1" applyFill="1" applyBorder="1" applyAlignment="1">
      <alignment horizontal="center" vertical="center" wrapText="1"/>
    </xf>
    <xf numFmtId="0" fontId="73" fillId="11" borderId="3" xfId="0" applyFont="1" applyFill="1" applyBorder="1" applyAlignment="1">
      <alignment horizontal="center" vertical="center" wrapText="1"/>
    </xf>
    <xf numFmtId="0" fontId="73" fillId="11" borderId="9" xfId="0" applyFont="1" applyFill="1" applyBorder="1" applyAlignment="1">
      <alignment horizontal="center" vertical="center" wrapText="1"/>
    </xf>
    <xf numFmtId="0" fontId="73" fillId="11" borderId="10" xfId="0" applyFont="1" applyFill="1" applyBorder="1" applyAlignment="1">
      <alignment horizontal="center" vertical="center" wrapText="1"/>
    </xf>
    <xf numFmtId="0" fontId="73" fillId="23" borderId="2" xfId="0" applyFont="1" applyFill="1" applyBorder="1" applyAlignment="1">
      <alignment horizontal="center" vertical="center" wrapText="1"/>
    </xf>
    <xf numFmtId="0" fontId="73" fillId="23" borderId="6" xfId="0" applyFont="1" applyFill="1" applyBorder="1" applyAlignment="1">
      <alignment horizontal="center" vertical="center" wrapText="1"/>
    </xf>
    <xf numFmtId="0" fontId="73" fillId="23" borderId="7" xfId="0" applyFont="1" applyFill="1" applyBorder="1" applyAlignment="1">
      <alignment horizontal="center" vertical="center" wrapText="1"/>
    </xf>
    <xf numFmtId="0" fontId="73" fillId="23" borderId="5"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3" fillId="23" borderId="8" xfId="0" applyFont="1" applyFill="1" applyBorder="1" applyAlignment="1">
      <alignment horizontal="center" vertical="center" wrapText="1"/>
    </xf>
    <xf numFmtId="0" fontId="73" fillId="23" borderId="3" xfId="0" applyFont="1" applyFill="1" applyBorder="1" applyAlignment="1">
      <alignment horizontal="center" vertical="center" wrapText="1"/>
    </xf>
    <xf numFmtId="0" fontId="73" fillId="23" borderId="9" xfId="0" applyFont="1" applyFill="1" applyBorder="1" applyAlignment="1">
      <alignment horizontal="center" vertical="center" wrapText="1"/>
    </xf>
    <xf numFmtId="0" fontId="73" fillId="23" borderId="10" xfId="0" applyFont="1" applyFill="1" applyBorder="1" applyAlignment="1">
      <alignment horizontal="center" vertical="center" wrapText="1"/>
    </xf>
    <xf numFmtId="0" fontId="25" fillId="13" borderId="1" xfId="0" applyFont="1" applyFill="1" applyBorder="1" applyAlignment="1">
      <alignment horizontal="center" vertical="center"/>
    </xf>
    <xf numFmtId="0" fontId="25" fillId="16" borderId="1" xfId="0" applyFont="1" applyFill="1" applyBorder="1" applyAlignment="1">
      <alignment horizontal="center" wrapText="1"/>
    </xf>
    <xf numFmtId="0" fontId="25" fillId="7" borderId="1" xfId="0" applyFont="1" applyFill="1" applyBorder="1" applyAlignment="1">
      <alignment horizontal="center" vertical="center"/>
    </xf>
    <xf numFmtId="0" fontId="25" fillId="24" borderId="1" xfId="0" applyFont="1" applyFill="1" applyBorder="1" applyAlignment="1">
      <alignment horizontal="center" wrapText="1"/>
    </xf>
    <xf numFmtId="0" fontId="25" fillId="23" borderId="1" xfId="0" applyFont="1" applyFill="1" applyBorder="1" applyAlignment="1">
      <alignment horizontal="center" wrapText="1"/>
    </xf>
    <xf numFmtId="0" fontId="25" fillId="26" borderId="1" xfId="0" applyFont="1" applyFill="1" applyBorder="1" applyAlignment="1">
      <alignment horizontal="center" wrapText="1"/>
    </xf>
    <xf numFmtId="0" fontId="25" fillId="25" borderId="1" xfId="0" applyFont="1" applyFill="1" applyBorder="1" applyAlignment="1">
      <alignment horizontal="center" wrapText="1"/>
    </xf>
    <xf numFmtId="0" fontId="69" fillId="0" borderId="0" xfId="0" applyFont="1" applyAlignment="1">
      <alignment horizontal="center" vertical="center" wrapText="1"/>
    </xf>
    <xf numFmtId="0" fontId="48"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68" fillId="13" borderId="1" xfId="0" applyFont="1" applyFill="1" applyBorder="1" applyAlignment="1">
      <alignment horizontal="center" vertical="center" wrapText="1"/>
    </xf>
    <xf numFmtId="0" fontId="48" fillId="27"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1" fillId="28"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68" fillId="7" borderId="1" xfId="0" applyFont="1" applyFill="1" applyBorder="1" applyAlignment="1">
      <alignment horizontal="center" vertical="center" wrapText="1"/>
    </xf>
    <xf numFmtId="0" fontId="68" fillId="26" borderId="1" xfId="0" applyFont="1" applyFill="1" applyBorder="1" applyAlignment="1">
      <alignment horizontal="center" vertical="center" wrapText="1"/>
    </xf>
    <xf numFmtId="0" fontId="68" fillId="25" borderId="1" xfId="0" applyFont="1" applyFill="1" applyBorder="1" applyAlignment="1">
      <alignment horizontal="center" vertical="center" wrapText="1"/>
    </xf>
    <xf numFmtId="0" fontId="68" fillId="24" borderId="1" xfId="0" applyFont="1" applyFill="1" applyBorder="1" applyAlignment="1">
      <alignment horizontal="center" vertical="center" wrapText="1"/>
    </xf>
    <xf numFmtId="0" fontId="68" fillId="23" borderId="1"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68" fillId="10" borderId="13" xfId="0" applyFont="1" applyFill="1" applyBorder="1" applyAlignment="1">
      <alignment horizontal="center" vertical="center"/>
    </xf>
    <xf numFmtId="0" fontId="68" fillId="10" borderId="15" xfId="0" applyFont="1" applyFill="1" applyBorder="1" applyAlignment="1">
      <alignment horizontal="center" vertical="center"/>
    </xf>
    <xf numFmtId="0" fontId="68" fillId="10" borderId="14" xfId="0" applyFont="1" applyFill="1" applyBorder="1" applyAlignment="1">
      <alignment horizontal="center" vertical="center"/>
    </xf>
    <xf numFmtId="0" fontId="68" fillId="30" borderId="1" xfId="0" applyFont="1" applyFill="1" applyBorder="1" applyAlignment="1">
      <alignment horizontal="center" vertical="center"/>
    </xf>
    <xf numFmtId="0" fontId="68" fillId="8" borderId="1" xfId="0" applyFont="1" applyFill="1" applyBorder="1" applyAlignment="1">
      <alignment horizontal="center" vertical="center"/>
    </xf>
    <xf numFmtId="0" fontId="68" fillId="4" borderId="1" xfId="0" applyFont="1" applyFill="1" applyBorder="1" applyAlignment="1">
      <alignment horizontal="center" vertical="center"/>
    </xf>
    <xf numFmtId="0" fontId="68" fillId="7" borderId="1" xfId="0" applyFont="1" applyFill="1" applyBorder="1" applyAlignment="1">
      <alignment horizontal="center" vertical="center"/>
    </xf>
    <xf numFmtId="0" fontId="40" fillId="18" borderId="1" xfId="0" applyFont="1" applyFill="1" applyBorder="1" applyAlignment="1">
      <alignment horizontal="center"/>
    </xf>
    <xf numFmtId="0" fontId="41" fillId="11" borderId="2" xfId="0" applyFont="1" applyFill="1" applyBorder="1" applyAlignment="1">
      <alignment horizontal="center" vertical="center" wrapText="1"/>
    </xf>
    <xf numFmtId="0" fontId="41" fillId="11" borderId="7" xfId="0" applyFont="1" applyFill="1" applyBorder="1" applyAlignment="1">
      <alignment horizontal="center" vertical="center" wrapText="1"/>
    </xf>
    <xf numFmtId="0" fontId="41" fillId="11" borderId="3" xfId="0" applyFont="1" applyFill="1" applyBorder="1" applyAlignment="1">
      <alignment horizontal="center" vertical="center" wrapText="1"/>
    </xf>
    <xf numFmtId="0" fontId="41" fillId="11" borderId="10"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41" fillId="11" borderId="8"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41" fillId="11" borderId="9" xfId="0" applyFont="1" applyFill="1" applyBorder="1" applyAlignment="1">
      <alignment horizontal="center" vertical="center" wrapText="1"/>
    </xf>
    <xf numFmtId="0" fontId="41" fillId="23" borderId="2" xfId="0" applyFont="1" applyFill="1" applyBorder="1" applyAlignment="1">
      <alignment horizontal="center" vertical="center" wrapText="1"/>
    </xf>
    <xf numFmtId="0" fontId="41" fillId="23" borderId="6" xfId="0" applyFont="1" applyFill="1" applyBorder="1" applyAlignment="1">
      <alignment horizontal="center" vertical="center" wrapText="1"/>
    </xf>
    <xf numFmtId="0" fontId="41" fillId="23" borderId="7" xfId="0" applyFont="1" applyFill="1" applyBorder="1" applyAlignment="1">
      <alignment horizontal="center" vertical="center" wrapText="1"/>
    </xf>
    <xf numFmtId="0" fontId="41" fillId="23" borderId="5" xfId="0" applyFont="1" applyFill="1" applyBorder="1" applyAlignment="1">
      <alignment horizontal="center" vertical="center" wrapText="1"/>
    </xf>
    <xf numFmtId="0" fontId="41" fillId="23" borderId="0" xfId="0" applyFont="1" applyFill="1" applyBorder="1" applyAlignment="1">
      <alignment horizontal="center" vertical="center" wrapText="1"/>
    </xf>
    <xf numFmtId="0" fontId="41" fillId="23" borderId="8" xfId="0" applyFont="1" applyFill="1" applyBorder="1" applyAlignment="1">
      <alignment horizontal="center" vertical="center" wrapText="1"/>
    </xf>
    <xf numFmtId="0" fontId="41" fillId="23" borderId="3" xfId="0" applyFont="1" applyFill="1" applyBorder="1" applyAlignment="1">
      <alignment horizontal="center" vertical="center" wrapText="1"/>
    </xf>
    <xf numFmtId="0" fontId="41" fillId="23" borderId="9" xfId="0" applyFont="1" applyFill="1" applyBorder="1" applyAlignment="1">
      <alignment horizontal="center" vertical="center" wrapText="1"/>
    </xf>
    <xf numFmtId="0" fontId="41" fillId="23" borderId="10" xfId="0" applyFont="1" applyFill="1" applyBorder="1" applyAlignment="1">
      <alignment horizontal="center" vertical="center" wrapText="1"/>
    </xf>
    <xf numFmtId="0" fontId="41" fillId="20" borderId="2" xfId="0" applyFont="1" applyFill="1" applyBorder="1" applyAlignment="1">
      <alignment horizontal="center" vertical="center" wrapText="1"/>
    </xf>
    <xf numFmtId="0" fontId="41" fillId="20" borderId="6" xfId="0" applyFont="1" applyFill="1" applyBorder="1" applyAlignment="1">
      <alignment horizontal="center" vertical="center" wrapText="1"/>
    </xf>
    <xf numFmtId="0" fontId="41" fillId="20" borderId="7" xfId="0" applyFont="1" applyFill="1" applyBorder="1" applyAlignment="1">
      <alignment horizontal="center" vertical="center" wrapText="1"/>
    </xf>
    <xf numFmtId="0" fontId="41" fillId="20" borderId="3" xfId="0" applyFont="1" applyFill="1" applyBorder="1" applyAlignment="1">
      <alignment horizontal="center" vertical="center" wrapText="1"/>
    </xf>
    <xf numFmtId="0" fontId="41" fillId="20" borderId="9" xfId="0" applyFont="1" applyFill="1" applyBorder="1" applyAlignment="1">
      <alignment horizontal="center" vertical="center" wrapText="1"/>
    </xf>
    <xf numFmtId="0" fontId="41" fillId="20" borderId="10" xfId="0" applyFont="1" applyFill="1" applyBorder="1" applyAlignment="1">
      <alignment horizontal="center" vertical="center" wrapText="1"/>
    </xf>
    <xf numFmtId="0" fontId="41" fillId="20" borderId="5"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41" fillId="20" borderId="8" xfId="0" applyFont="1" applyFill="1" applyBorder="1" applyAlignment="1">
      <alignment horizontal="center" vertical="center" wrapText="1"/>
    </xf>
    <xf numFmtId="0" fontId="41" fillId="9" borderId="11" xfId="0" applyFont="1" applyFill="1" applyBorder="1" applyAlignment="1">
      <alignment horizontal="center" vertical="center" wrapText="1"/>
    </xf>
    <xf numFmtId="0" fontId="41" fillId="9" borderId="12"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68" fillId="13" borderId="1" xfId="0" applyFont="1" applyFill="1" applyBorder="1" applyAlignment="1">
      <alignment horizontal="center" vertical="center"/>
    </xf>
    <xf numFmtId="0" fontId="68" fillId="16" borderId="1" xfId="0" applyFont="1" applyFill="1" applyBorder="1" applyAlignment="1">
      <alignment horizontal="center" wrapText="1"/>
    </xf>
    <xf numFmtId="0" fontId="68" fillId="24" borderId="1" xfId="0" applyFont="1" applyFill="1" applyBorder="1" applyAlignment="1">
      <alignment horizontal="center" wrapText="1"/>
    </xf>
    <xf numFmtId="0" fontId="68" fillId="23" borderId="1" xfId="0" applyFont="1" applyFill="1" applyBorder="1" applyAlignment="1">
      <alignment horizontal="center" wrapText="1"/>
    </xf>
    <xf numFmtId="0" fontId="41" fillId="9" borderId="7" xfId="0" applyFont="1" applyFill="1" applyBorder="1" applyAlignment="1">
      <alignment horizontal="center" vertical="center" wrapText="1"/>
    </xf>
    <xf numFmtId="0" fontId="41" fillId="9" borderId="8"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68" fillId="26" borderId="1" xfId="0" applyFont="1" applyFill="1" applyBorder="1" applyAlignment="1">
      <alignment horizontal="center" wrapText="1"/>
    </xf>
    <xf numFmtId="0" fontId="68" fillId="25" borderId="1" xfId="0" applyFont="1" applyFill="1" applyBorder="1" applyAlignment="1">
      <alignment horizontal="center" wrapText="1"/>
    </xf>
    <xf numFmtId="0" fontId="40" fillId="11" borderId="2" xfId="0" applyFont="1" applyFill="1" applyBorder="1" applyAlignment="1">
      <alignment horizontal="center" vertical="center" wrapText="1"/>
    </xf>
    <xf numFmtId="0" fontId="40" fillId="11" borderId="7" xfId="0" applyFont="1" applyFill="1" applyBorder="1" applyAlignment="1">
      <alignment horizontal="center" vertical="center" wrapText="1"/>
    </xf>
    <xf numFmtId="0" fontId="40" fillId="11" borderId="5"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40" fillId="11" borderId="10" xfId="0" applyFont="1" applyFill="1" applyBorder="1" applyAlignment="1">
      <alignment horizontal="center" vertical="center" wrapText="1"/>
    </xf>
    <xf numFmtId="0" fontId="40" fillId="20" borderId="2" xfId="0" applyFont="1" applyFill="1" applyBorder="1" applyAlignment="1">
      <alignment horizontal="center" vertical="center" wrapText="1"/>
    </xf>
    <xf numFmtId="0" fontId="40" fillId="20" borderId="6" xfId="0" applyFont="1" applyFill="1" applyBorder="1" applyAlignment="1">
      <alignment horizontal="center" vertical="center" wrapText="1"/>
    </xf>
    <xf numFmtId="0" fontId="40" fillId="20" borderId="7" xfId="0" applyFont="1" applyFill="1" applyBorder="1" applyAlignment="1">
      <alignment horizontal="center" vertical="center" wrapText="1"/>
    </xf>
    <xf numFmtId="0" fontId="40" fillId="20" borderId="3" xfId="0" applyFont="1" applyFill="1" applyBorder="1" applyAlignment="1">
      <alignment horizontal="center" vertical="center" wrapText="1"/>
    </xf>
    <xf numFmtId="0" fontId="40" fillId="20" borderId="9" xfId="0" applyFont="1" applyFill="1" applyBorder="1" applyAlignment="1">
      <alignment horizontal="center" vertical="center" wrapText="1"/>
    </xf>
    <xf numFmtId="0" fontId="40" fillId="20" borderId="10"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20" borderId="5" xfId="0" applyFont="1" applyFill="1" applyBorder="1" applyAlignment="1">
      <alignment horizontal="center" vertical="center" wrapText="1"/>
    </xf>
    <xf numFmtId="0" fontId="40" fillId="20" borderId="0" xfId="0" applyFont="1" applyFill="1" applyBorder="1" applyAlignment="1">
      <alignment horizontal="center" vertical="center" wrapText="1"/>
    </xf>
    <xf numFmtId="0" fontId="40" fillId="20" borderId="8" xfId="0" applyFont="1" applyFill="1" applyBorder="1" applyAlignment="1">
      <alignment horizontal="center" vertical="center" wrapText="1"/>
    </xf>
    <xf numFmtId="0" fontId="40" fillId="23" borderId="2" xfId="0" applyFont="1" applyFill="1" applyBorder="1" applyAlignment="1">
      <alignment horizontal="center" vertical="center" wrapText="1"/>
    </xf>
    <xf numFmtId="0" fontId="40" fillId="23" borderId="6" xfId="0" applyFont="1" applyFill="1" applyBorder="1" applyAlignment="1">
      <alignment horizontal="center" vertical="center" wrapText="1"/>
    </xf>
    <xf numFmtId="0" fontId="40" fillId="23" borderId="7" xfId="0" applyFont="1" applyFill="1" applyBorder="1" applyAlignment="1">
      <alignment horizontal="center" vertical="center" wrapText="1"/>
    </xf>
    <xf numFmtId="0" fontId="40" fillId="23" borderId="5" xfId="0" applyFont="1" applyFill="1" applyBorder="1" applyAlignment="1">
      <alignment horizontal="center" vertical="center" wrapText="1"/>
    </xf>
    <xf numFmtId="0" fontId="40" fillId="23" borderId="0" xfId="0" applyFont="1" applyFill="1" applyBorder="1" applyAlignment="1">
      <alignment horizontal="center" vertical="center" wrapText="1"/>
    </xf>
    <xf numFmtId="0" fontId="40" fillId="23" borderId="8" xfId="0" applyFont="1" applyFill="1" applyBorder="1" applyAlignment="1">
      <alignment horizontal="center" vertical="center" wrapText="1"/>
    </xf>
    <xf numFmtId="0" fontId="40" fillId="23" borderId="3" xfId="0" applyFont="1" applyFill="1" applyBorder="1" applyAlignment="1">
      <alignment horizontal="center" vertical="center" wrapText="1"/>
    </xf>
    <xf numFmtId="0" fontId="40" fillId="23" borderId="9" xfId="0" applyFont="1" applyFill="1" applyBorder="1" applyAlignment="1">
      <alignment horizontal="center" vertical="center" wrapText="1"/>
    </xf>
    <xf numFmtId="0" fontId="40" fillId="23" borderId="10"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horizontal="center" vertical="center" wrapText="1"/>
    </xf>
    <xf numFmtId="0" fontId="0" fillId="19" borderId="11" xfId="0" applyFill="1" applyBorder="1" applyAlignment="1">
      <alignment horizontal="center" vertical="center" wrapText="1"/>
    </xf>
    <xf numFmtId="0" fontId="0" fillId="19" borderId="12" xfId="0" applyFill="1" applyBorder="1" applyAlignment="1">
      <alignment horizontal="center" vertical="center" wrapText="1"/>
    </xf>
    <xf numFmtId="0" fontId="0" fillId="19" borderId="4" xfId="0"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0" fillId="3" borderId="1" xfId="0" applyFill="1" applyBorder="1" applyAlignment="1">
      <alignment horizontal="center" vertical="center" wrapText="1"/>
    </xf>
    <xf numFmtId="0" fontId="40" fillId="7" borderId="1" xfId="0" applyFont="1" applyFill="1" applyBorder="1" applyAlignment="1">
      <alignment horizontal="center" wrapText="1"/>
    </xf>
    <xf numFmtId="0" fontId="40" fillId="7" borderId="1" xfId="0" applyFont="1" applyFill="1" applyBorder="1" applyAlignment="1">
      <alignment horizontal="center"/>
    </xf>
    <xf numFmtId="0" fontId="40" fillId="7"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8" fillId="0" borderId="0" xfId="0" applyFont="1" applyAlignment="1">
      <alignment horizont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59" fillId="5" borderId="22" xfId="0" applyFont="1" applyFill="1" applyBorder="1" applyAlignment="1">
      <alignment horizontal="center" vertical="center"/>
    </xf>
    <xf numFmtId="0" fontId="59" fillId="5" borderId="23" xfId="0" applyFont="1" applyFill="1" applyBorder="1" applyAlignment="1">
      <alignment horizontal="center" vertical="center"/>
    </xf>
    <xf numFmtId="0" fontId="59" fillId="5" borderId="24" xfId="0" applyFont="1" applyFill="1" applyBorder="1" applyAlignment="1">
      <alignment horizontal="center" vertical="center"/>
    </xf>
    <xf numFmtId="0" fontId="59" fillId="5" borderId="25" xfId="0" applyFont="1" applyFill="1" applyBorder="1" applyAlignment="1">
      <alignment horizontal="center" vertical="center"/>
    </xf>
    <xf numFmtId="0" fontId="21" fillId="0" borderId="26" xfId="2" applyFont="1" applyBorder="1" applyAlignment="1">
      <alignment horizontal="center" vertical="center"/>
    </xf>
    <xf numFmtId="0" fontId="21" fillId="0" borderId="13" xfId="2" applyFont="1" applyBorder="1" applyAlignment="1">
      <alignment horizontal="center" vertical="center"/>
    </xf>
    <xf numFmtId="0" fontId="21" fillId="0" borderId="27" xfId="2" applyFont="1" applyBorder="1" applyAlignment="1">
      <alignment horizontal="center" vertical="center"/>
    </xf>
    <xf numFmtId="0" fontId="21" fillId="0" borderId="28" xfId="2" applyFont="1" applyBorder="1" applyAlignment="1">
      <alignment horizontal="center" vertical="center"/>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59" fillId="5" borderId="16" xfId="0" applyFont="1" applyFill="1" applyBorder="1" applyAlignment="1">
      <alignment horizontal="center" vertical="center"/>
    </xf>
    <xf numFmtId="0" fontId="8" fillId="0" borderId="0" xfId="7" applyFont="1" applyBorder="1" applyAlignment="1">
      <alignment horizont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6" xfId="2" applyFont="1" applyBorder="1" applyAlignment="1">
      <alignment horizontal="center" vertical="center"/>
    </xf>
    <xf numFmtId="0" fontId="21" fillId="0" borderId="19" xfId="2" applyFont="1" applyBorder="1" applyAlignment="1">
      <alignment horizontal="center" vertical="center"/>
    </xf>
    <xf numFmtId="0" fontId="50" fillId="31" borderId="0"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8" xfId="0" applyFont="1" applyFill="1" applyBorder="1" applyAlignment="1">
      <alignment horizontal="center" vertical="center" wrapText="1"/>
    </xf>
    <xf numFmtId="0" fontId="50" fillId="18" borderId="3" xfId="0" applyFont="1" applyFill="1" applyBorder="1" applyAlignment="1">
      <alignment horizontal="center" vertical="center" wrapText="1"/>
    </xf>
    <xf numFmtId="0" fontId="50" fillId="18" borderId="9" xfId="0" applyFont="1" applyFill="1" applyBorder="1" applyAlignment="1">
      <alignment horizontal="center" vertical="center" wrapText="1"/>
    </xf>
    <xf numFmtId="0" fontId="50" fillId="18" borderId="10" xfId="0" applyFont="1" applyFill="1" applyBorder="1" applyAlignment="1">
      <alignment horizontal="center" vertical="center" wrapText="1"/>
    </xf>
    <xf numFmtId="0" fontId="0" fillId="27" borderId="0" xfId="0" applyFill="1" applyBorder="1" applyAlignment="1">
      <alignment horizontal="center"/>
    </xf>
    <xf numFmtId="0" fontId="9" fillId="9"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27" borderId="1" xfId="0" applyFont="1" applyFill="1" applyBorder="1" applyAlignment="1">
      <alignment horizontal="center" wrapText="1"/>
    </xf>
    <xf numFmtId="0" fontId="9" fillId="10" borderId="1" xfId="0" applyFont="1" applyFill="1" applyBorder="1" applyAlignment="1">
      <alignment horizontal="center" wrapText="1"/>
    </xf>
    <xf numFmtId="0" fontId="9" fillId="10" borderId="1" xfId="0" applyFont="1" applyFill="1" applyBorder="1" applyAlignment="1">
      <alignment horizontal="center"/>
    </xf>
    <xf numFmtId="0" fontId="9" fillId="6" borderId="1" xfId="0" applyFont="1" applyFill="1" applyBorder="1" applyAlignment="1">
      <alignment horizontal="center"/>
    </xf>
    <xf numFmtId="0" fontId="9" fillId="14" borderId="1" xfId="0" applyFont="1" applyFill="1" applyBorder="1" applyAlignment="1">
      <alignment horizontal="center" wrapText="1"/>
    </xf>
    <xf numFmtId="0" fontId="9" fillId="14" borderId="1" xfId="0" applyFont="1" applyFill="1" applyBorder="1" applyAlignment="1">
      <alignment horizontal="center"/>
    </xf>
    <xf numFmtId="0" fontId="0" fillId="13" borderId="1" xfId="0" applyFill="1" applyBorder="1" applyAlignment="1">
      <alignment horizontal="center"/>
    </xf>
  </cellXfs>
  <cellStyles count="8">
    <cellStyle name="Normal" xfId="0" builtinId="0"/>
    <cellStyle name="Normal 11" xfId="2"/>
    <cellStyle name="Normal 2" xfId="1"/>
    <cellStyle name="Normal 2 2" xfId="3"/>
    <cellStyle name="Normal 4" xfId="5"/>
    <cellStyle name="Normal_CAO ĐẲNG 2.5N" xfId="6"/>
    <cellStyle name="Normal_KE HOACH GIANG DAY HK3_KHOA 3" xfId="7"/>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249" t="s">
        <v>0</v>
      </c>
      <c r="B1" s="249"/>
      <c r="C1" s="249"/>
      <c r="D1" s="249"/>
      <c r="E1" s="249"/>
      <c r="F1" s="249"/>
      <c r="G1" s="249"/>
      <c r="H1" s="249"/>
      <c r="I1" s="249"/>
      <c r="J1" s="249"/>
      <c r="K1" s="249"/>
    </row>
    <row r="2" spans="1:12" ht="17.399999999999999" x14ac:dyDescent="0.3">
      <c r="A2" s="249" t="s">
        <v>1</v>
      </c>
      <c r="B2" s="249"/>
      <c r="C2" s="249"/>
      <c r="D2" s="249"/>
      <c r="E2" s="249"/>
      <c r="F2" s="249"/>
      <c r="G2" s="249"/>
      <c r="H2" s="249"/>
      <c r="I2" s="249"/>
      <c r="J2" s="249"/>
      <c r="K2" s="249"/>
    </row>
    <row r="3" spans="1:12" ht="17.399999999999999" x14ac:dyDescent="0.3">
      <c r="A3" s="250" t="s">
        <v>2</v>
      </c>
      <c r="B3" s="250"/>
      <c r="C3" s="250"/>
      <c r="D3" s="250"/>
      <c r="E3" s="250"/>
      <c r="F3" s="250"/>
      <c r="G3" s="250"/>
      <c r="H3" s="250"/>
      <c r="I3" s="250"/>
      <c r="J3" s="250"/>
      <c r="K3" s="250"/>
    </row>
    <row r="4" spans="1:12" ht="15.6" x14ac:dyDescent="0.3">
      <c r="A4" s="251" t="s">
        <v>3</v>
      </c>
      <c r="B4" s="251" t="s">
        <v>4</v>
      </c>
      <c r="C4" s="252" t="s">
        <v>5</v>
      </c>
      <c r="D4" s="253" t="s">
        <v>6</v>
      </c>
      <c r="E4" s="253"/>
      <c r="F4" s="253"/>
      <c r="G4" s="253"/>
      <c r="H4" s="248" t="s">
        <v>7</v>
      </c>
      <c r="I4" s="248"/>
      <c r="J4" s="248" t="s">
        <v>8</v>
      </c>
      <c r="K4" s="248"/>
    </row>
    <row r="5" spans="1:12" ht="15.6" x14ac:dyDescent="0.3">
      <c r="A5" s="251"/>
      <c r="B5" s="251"/>
      <c r="C5" s="252"/>
      <c r="D5" s="253" t="s">
        <v>9</v>
      </c>
      <c r="E5" s="253" t="s">
        <v>10</v>
      </c>
      <c r="F5" s="253"/>
      <c r="G5" s="253"/>
      <c r="H5" s="248" t="s">
        <v>11</v>
      </c>
      <c r="I5" s="248" t="s">
        <v>12</v>
      </c>
      <c r="J5" s="254" t="s">
        <v>11</v>
      </c>
      <c r="K5" s="248" t="s">
        <v>12</v>
      </c>
    </row>
    <row r="6" spans="1:12" ht="90.6" customHeight="1" x14ac:dyDescent="0.3">
      <c r="A6" s="251"/>
      <c r="B6" s="251"/>
      <c r="C6" s="252"/>
      <c r="D6" s="253"/>
      <c r="E6" s="1" t="s">
        <v>13</v>
      </c>
      <c r="F6" s="1" t="s">
        <v>14</v>
      </c>
      <c r="G6" s="1" t="s">
        <v>15</v>
      </c>
      <c r="H6" s="248"/>
      <c r="I6" s="248"/>
      <c r="J6" s="255"/>
      <c r="K6" s="248"/>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7" zoomScale="73" zoomScaleNormal="73" workbookViewId="0">
      <selection activeCell="AT26" sqref="AT26"/>
    </sheetView>
  </sheetViews>
  <sheetFormatPr defaultRowHeight="14.4" x14ac:dyDescent="0.3"/>
  <cols>
    <col min="1" max="1" width="7.6640625" customWidth="1"/>
    <col min="2" max="2" width="6" customWidth="1"/>
    <col min="3" max="3" width="4.5546875" customWidth="1"/>
    <col min="4" max="5" width="8.6640625" style="72" customWidth="1"/>
    <col min="6" max="6" width="5.21875" style="72" customWidth="1"/>
    <col min="7" max="24" width="4.5546875" style="72" customWidth="1"/>
    <col min="25" max="25" width="6.33203125" style="72" customWidth="1"/>
    <col min="26" max="26" width="5.88671875" customWidth="1"/>
    <col min="27" max="29" width="8.88671875" customWidth="1"/>
    <col min="30" max="36" width="8.88671875" hidden="1" customWidth="1"/>
    <col min="37" max="42" width="8.88671875" customWidth="1"/>
  </cols>
  <sheetData>
    <row r="1" spans="1:35" x14ac:dyDescent="0.3">
      <c r="A1" s="399" t="s">
        <v>75</v>
      </c>
      <c r="B1" s="399"/>
      <c r="C1" s="399"/>
      <c r="D1" s="399"/>
      <c r="E1" s="399"/>
      <c r="F1" s="399"/>
      <c r="G1" s="399"/>
      <c r="H1" s="399"/>
      <c r="I1" s="71"/>
      <c r="J1" s="71"/>
      <c r="K1" s="407" t="s">
        <v>76</v>
      </c>
      <c r="L1" s="407"/>
      <c r="M1" s="407"/>
      <c r="N1" s="407"/>
      <c r="O1" s="407"/>
      <c r="P1" s="407"/>
      <c r="Q1" s="407"/>
    </row>
    <row r="2" spans="1:35" x14ac:dyDescent="0.3">
      <c r="A2" s="401" t="s">
        <v>77</v>
      </c>
      <c r="B2" s="401"/>
      <c r="C2" s="401"/>
      <c r="D2" s="401"/>
      <c r="E2" s="401"/>
      <c r="F2" s="401"/>
      <c r="G2" s="401"/>
      <c r="H2" s="401"/>
      <c r="I2" s="71"/>
      <c r="J2" s="71"/>
      <c r="K2" s="408" t="s">
        <v>188</v>
      </c>
      <c r="L2" s="408"/>
      <c r="M2" s="408"/>
      <c r="N2" s="408"/>
      <c r="O2" s="408"/>
      <c r="P2" s="408"/>
      <c r="Q2" s="408"/>
    </row>
    <row r="3" spans="1:35" ht="3.75" customHeight="1" x14ac:dyDescent="0.3">
      <c r="A3" s="24"/>
      <c r="B3" s="25"/>
      <c r="C3" s="25"/>
      <c r="D3" s="71"/>
      <c r="E3" s="71"/>
      <c r="F3" s="71"/>
      <c r="G3" s="71"/>
      <c r="H3" s="71"/>
      <c r="I3" s="71"/>
      <c r="J3" s="71"/>
      <c r="K3" s="71"/>
      <c r="L3" s="71"/>
      <c r="M3" s="73"/>
      <c r="N3" s="71"/>
      <c r="O3" s="71"/>
      <c r="P3" s="71"/>
      <c r="Q3" s="71"/>
    </row>
    <row r="4" spans="1:35" ht="15.6" x14ac:dyDescent="0.3">
      <c r="A4" s="262" t="s">
        <v>321</v>
      </c>
      <c r="B4" s="262"/>
      <c r="C4" s="262"/>
      <c r="D4" s="262"/>
      <c r="E4" s="262"/>
      <c r="F4" s="262"/>
      <c r="G4" s="262"/>
      <c r="H4" s="262"/>
      <c r="I4" s="262"/>
      <c r="J4" s="262"/>
      <c r="K4" s="262"/>
      <c r="L4" s="262"/>
      <c r="M4" s="262"/>
      <c r="N4" s="262"/>
      <c r="O4" s="262"/>
      <c r="P4" s="262"/>
      <c r="Q4" s="262"/>
    </row>
    <row r="5" spans="1:35" ht="15.6" x14ac:dyDescent="0.3">
      <c r="A5" s="262" t="s">
        <v>411</v>
      </c>
      <c r="B5" s="262"/>
      <c r="C5" s="262"/>
      <c r="D5" s="262"/>
      <c r="E5" s="262"/>
      <c r="F5" s="262"/>
      <c r="G5" s="262"/>
      <c r="H5" s="262"/>
      <c r="I5" s="262"/>
      <c r="J5" s="262"/>
      <c r="K5" s="262"/>
      <c r="L5" s="262"/>
      <c r="M5" s="262"/>
      <c r="N5" s="262"/>
      <c r="O5" s="262"/>
      <c r="P5" s="262"/>
      <c r="Q5" s="262"/>
    </row>
    <row r="6" spans="1:35" x14ac:dyDescent="0.3">
      <c r="A6" s="409" t="s">
        <v>324</v>
      </c>
      <c r="B6" s="409"/>
      <c r="C6" s="409"/>
      <c r="D6" s="409"/>
      <c r="E6" s="409"/>
      <c r="F6" s="409"/>
      <c r="G6" s="409"/>
      <c r="H6" s="409"/>
      <c r="I6" s="409"/>
      <c r="J6" s="409"/>
      <c r="K6" s="409"/>
      <c r="L6" s="409"/>
      <c r="M6" s="409"/>
      <c r="N6" s="409"/>
      <c r="O6" s="409"/>
      <c r="P6" s="409"/>
      <c r="Q6" s="409"/>
    </row>
    <row r="7" spans="1:35" ht="16.5" customHeight="1" x14ac:dyDescent="0.3">
      <c r="A7" s="545" t="s">
        <v>79</v>
      </c>
      <c r="B7" s="545"/>
      <c r="C7" s="545"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row>
    <row r="8" spans="1:35" ht="36.6" customHeight="1" x14ac:dyDescent="0.3">
      <c r="A8" s="545" t="s">
        <v>84</v>
      </c>
      <c r="B8" s="545"/>
      <c r="C8" s="545"/>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row>
    <row r="9" spans="1:35" ht="12.75" customHeight="1" x14ac:dyDescent="0.3">
      <c r="A9" s="545" t="s">
        <v>85</v>
      </c>
      <c r="B9" s="545"/>
      <c r="C9" s="545"/>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5" ht="19.2" customHeight="1" x14ac:dyDescent="0.3">
      <c r="A10" s="544" t="s">
        <v>86</v>
      </c>
      <c r="B10" s="544"/>
      <c r="C10" s="191" t="s">
        <v>88</v>
      </c>
      <c r="D10" s="228"/>
      <c r="E10" s="228"/>
      <c r="F10" s="542" t="s">
        <v>407</v>
      </c>
      <c r="G10" s="542"/>
      <c r="H10" s="542"/>
      <c r="I10" s="542"/>
      <c r="J10" s="542"/>
      <c r="K10" s="542"/>
      <c r="L10" s="542"/>
      <c r="M10" s="542"/>
      <c r="N10" s="542"/>
      <c r="O10" s="542"/>
      <c r="P10" s="542"/>
      <c r="Q10" s="228"/>
      <c r="R10" s="543" t="s">
        <v>412</v>
      </c>
      <c r="S10" s="543"/>
      <c r="T10" s="543"/>
      <c r="U10" s="543"/>
      <c r="V10" s="543"/>
      <c r="W10" s="31"/>
      <c r="X10" s="541" t="s">
        <v>413</v>
      </c>
      <c r="Y10" s="541"/>
      <c r="Z10" s="541"/>
      <c r="AA10" s="541"/>
    </row>
    <row r="11" spans="1:35" ht="19.2" customHeight="1" x14ac:dyDescent="0.3">
      <c r="A11" s="544"/>
      <c r="B11" s="544"/>
      <c r="C11" s="191" t="s">
        <v>89</v>
      </c>
      <c r="D11" s="228"/>
      <c r="E11" s="228"/>
      <c r="F11" s="542"/>
      <c r="G11" s="542"/>
      <c r="H11" s="542"/>
      <c r="I11" s="542"/>
      <c r="J11" s="542"/>
      <c r="K11" s="542"/>
      <c r="L11" s="542"/>
      <c r="M11" s="542"/>
      <c r="N11" s="542"/>
      <c r="O11" s="542"/>
      <c r="P11" s="542"/>
      <c r="Q11" s="228"/>
      <c r="R11" s="543"/>
      <c r="S11" s="543"/>
      <c r="T11" s="543"/>
      <c r="U11" s="543"/>
      <c r="V11" s="543"/>
      <c r="W11" s="31"/>
      <c r="X11" s="541"/>
      <c r="Y11" s="541"/>
      <c r="Z11" s="541"/>
      <c r="AA11" s="541"/>
      <c r="AD11" s="169" t="s">
        <v>289</v>
      </c>
      <c r="AE11" s="144" t="s">
        <v>290</v>
      </c>
      <c r="AF11" s="93">
        <v>15</v>
      </c>
      <c r="AG11" s="93">
        <v>45</v>
      </c>
      <c r="AH11" s="91"/>
      <c r="AI11" s="86">
        <f>AF11+AG11+AH11</f>
        <v>60</v>
      </c>
    </row>
    <row r="12" spans="1:35" ht="19.2" customHeight="1" x14ac:dyDescent="0.3">
      <c r="A12" s="544"/>
      <c r="B12" s="544" t="s">
        <v>90</v>
      </c>
      <c r="C12" s="191" t="s">
        <v>88</v>
      </c>
      <c r="D12" s="228"/>
      <c r="E12" s="228"/>
      <c r="F12" s="542"/>
      <c r="G12" s="542"/>
      <c r="H12" s="542"/>
      <c r="I12" s="542"/>
      <c r="J12" s="542"/>
      <c r="K12" s="542"/>
      <c r="L12" s="542"/>
      <c r="M12" s="542"/>
      <c r="N12" s="542"/>
      <c r="O12" s="542"/>
      <c r="P12" s="542"/>
      <c r="Q12" s="228"/>
      <c r="R12" s="543"/>
      <c r="S12" s="543"/>
      <c r="T12" s="543"/>
      <c r="U12" s="543"/>
      <c r="V12" s="543"/>
      <c r="W12" s="31"/>
      <c r="X12" s="541"/>
      <c r="Y12" s="541"/>
      <c r="Z12" s="541"/>
      <c r="AA12" s="541"/>
      <c r="AD12" s="123" t="s">
        <v>29</v>
      </c>
      <c r="AE12" s="144" t="s">
        <v>290</v>
      </c>
      <c r="AF12" s="90">
        <v>30</v>
      </c>
      <c r="AG12" s="90">
        <v>60</v>
      </c>
      <c r="AH12" s="90"/>
      <c r="AI12" s="92">
        <f>AF12+AG12+AH12</f>
        <v>90</v>
      </c>
    </row>
    <row r="13" spans="1:35" ht="19.2" customHeight="1" x14ac:dyDescent="0.3">
      <c r="A13" s="544"/>
      <c r="B13" s="544"/>
      <c r="C13" s="191" t="s">
        <v>89</v>
      </c>
      <c r="D13" s="228"/>
      <c r="E13" s="228"/>
      <c r="F13" s="542"/>
      <c r="G13" s="542"/>
      <c r="H13" s="542"/>
      <c r="I13" s="542"/>
      <c r="J13" s="542"/>
      <c r="K13" s="542"/>
      <c r="L13" s="542"/>
      <c r="M13" s="542"/>
      <c r="N13" s="542"/>
      <c r="O13" s="542"/>
      <c r="P13" s="542"/>
      <c r="Q13" s="228"/>
      <c r="R13" s="543"/>
      <c r="S13" s="543"/>
      <c r="T13" s="543"/>
      <c r="U13" s="543"/>
      <c r="V13" s="543"/>
      <c r="W13" s="31"/>
      <c r="X13" s="541"/>
      <c r="Y13" s="541"/>
      <c r="Z13" s="541"/>
      <c r="AA13" s="541"/>
      <c r="AD13" s="90" t="s">
        <v>291</v>
      </c>
      <c r="AE13" s="144" t="s">
        <v>290</v>
      </c>
      <c r="AF13" s="90">
        <v>30</v>
      </c>
      <c r="AG13" s="90">
        <v>120</v>
      </c>
      <c r="AH13" s="90"/>
      <c r="AI13" s="92">
        <f>AF13+AG13+AH13</f>
        <v>150</v>
      </c>
    </row>
    <row r="14" spans="1:35" ht="20.399999999999999" customHeight="1" x14ac:dyDescent="0.3">
      <c r="A14" s="544" t="s">
        <v>91</v>
      </c>
      <c r="B14" s="544" t="s">
        <v>87</v>
      </c>
      <c r="C14" s="191" t="s">
        <v>88</v>
      </c>
      <c r="D14" s="546" t="s">
        <v>319</v>
      </c>
      <c r="E14" s="546"/>
      <c r="F14" s="543" t="s">
        <v>433</v>
      </c>
      <c r="G14" s="543"/>
      <c r="H14" s="543"/>
      <c r="I14" s="543"/>
      <c r="J14" s="543"/>
      <c r="K14" s="543"/>
      <c r="L14" s="543"/>
      <c r="M14" s="543"/>
      <c r="N14" s="543"/>
      <c r="O14" s="543"/>
      <c r="P14" s="543"/>
      <c r="Q14" s="543"/>
      <c r="R14" s="543"/>
      <c r="S14" s="543"/>
      <c r="T14" s="543"/>
      <c r="U14" s="543"/>
      <c r="V14" s="543"/>
      <c r="W14" s="31"/>
      <c r="X14" s="541"/>
      <c r="Y14" s="541"/>
      <c r="Z14" s="541"/>
      <c r="AA14" s="541"/>
      <c r="AD14" s="90" t="s">
        <v>70</v>
      </c>
      <c r="AE14" s="144" t="s">
        <v>290</v>
      </c>
      <c r="AF14" s="90"/>
      <c r="AG14" s="90"/>
      <c r="AH14" s="90">
        <v>135</v>
      </c>
      <c r="AI14" s="92">
        <f>AF14+AG14+AH14</f>
        <v>135</v>
      </c>
    </row>
    <row r="15" spans="1:35" ht="11.4" customHeight="1" x14ac:dyDescent="0.3">
      <c r="A15" s="544"/>
      <c r="B15" s="544"/>
      <c r="C15" s="191" t="s">
        <v>89</v>
      </c>
      <c r="D15" s="546"/>
      <c r="E15" s="546"/>
      <c r="F15" s="543"/>
      <c r="G15" s="543"/>
      <c r="H15" s="543"/>
      <c r="I15" s="543"/>
      <c r="J15" s="543"/>
      <c r="K15" s="543"/>
      <c r="L15" s="543"/>
      <c r="M15" s="543"/>
      <c r="N15" s="543"/>
      <c r="O15" s="543"/>
      <c r="P15" s="543"/>
      <c r="Q15" s="543"/>
      <c r="R15" s="543"/>
      <c r="S15" s="543"/>
      <c r="T15" s="543"/>
      <c r="U15" s="543"/>
      <c r="V15" s="543"/>
      <c r="W15" s="31"/>
      <c r="X15" s="541"/>
      <c r="Y15" s="541"/>
      <c r="Z15" s="541"/>
      <c r="AA15" s="541"/>
    </row>
    <row r="16" spans="1:35" ht="11.4" customHeight="1" x14ac:dyDescent="0.3">
      <c r="A16" s="544"/>
      <c r="B16" s="544" t="s">
        <v>90</v>
      </c>
      <c r="C16" s="191" t="s">
        <v>88</v>
      </c>
      <c r="D16" s="546"/>
      <c r="E16" s="546"/>
      <c r="F16" s="543"/>
      <c r="G16" s="543"/>
      <c r="H16" s="543"/>
      <c r="I16" s="543"/>
      <c r="J16" s="543"/>
      <c r="K16" s="543"/>
      <c r="L16" s="543"/>
      <c r="M16" s="543"/>
      <c r="N16" s="543"/>
      <c r="O16" s="543"/>
      <c r="P16" s="543"/>
      <c r="Q16" s="543"/>
      <c r="R16" s="543"/>
      <c r="S16" s="543"/>
      <c r="T16" s="543"/>
      <c r="U16" s="543"/>
      <c r="V16" s="543"/>
      <c r="W16" s="31"/>
      <c r="X16" s="541"/>
      <c r="Y16" s="541"/>
      <c r="Z16" s="541"/>
      <c r="AA16" s="541"/>
    </row>
    <row r="17" spans="1:30" ht="11.4" customHeight="1" x14ac:dyDescent="0.3">
      <c r="A17" s="544"/>
      <c r="B17" s="544"/>
      <c r="C17" s="191" t="s">
        <v>89</v>
      </c>
      <c r="D17" s="546"/>
      <c r="E17" s="546"/>
      <c r="F17" s="543"/>
      <c r="G17" s="543"/>
      <c r="H17" s="543"/>
      <c r="I17" s="543"/>
      <c r="J17" s="543"/>
      <c r="K17" s="543"/>
      <c r="L17" s="543"/>
      <c r="M17" s="543"/>
      <c r="N17" s="543"/>
      <c r="O17" s="543"/>
      <c r="P17" s="543"/>
      <c r="Q17" s="543"/>
      <c r="R17" s="543"/>
      <c r="S17" s="543"/>
      <c r="T17" s="543"/>
      <c r="U17" s="543"/>
      <c r="V17" s="543"/>
      <c r="W17" s="31"/>
      <c r="X17" s="541"/>
      <c r="Y17" s="541"/>
      <c r="Z17" s="541"/>
      <c r="AA17" s="541"/>
    </row>
    <row r="18" spans="1:30" ht="39" customHeight="1" x14ac:dyDescent="0.3">
      <c r="A18" s="544" t="s">
        <v>92</v>
      </c>
      <c r="B18" s="544" t="s">
        <v>87</v>
      </c>
      <c r="C18" s="191" t="s">
        <v>88</v>
      </c>
      <c r="D18" s="228"/>
      <c r="E18" s="461" t="s">
        <v>337</v>
      </c>
      <c r="F18" s="461"/>
      <c r="G18" s="461"/>
      <c r="H18" s="461"/>
      <c r="I18" s="461"/>
      <c r="J18" s="461"/>
      <c r="K18" s="461"/>
      <c r="L18" s="461"/>
      <c r="M18" s="461"/>
      <c r="N18" s="461"/>
      <c r="O18" s="461"/>
      <c r="P18" s="461"/>
      <c r="Q18" s="461"/>
      <c r="R18" s="461"/>
      <c r="S18" s="461"/>
      <c r="T18" s="461"/>
      <c r="U18" s="461"/>
      <c r="V18" s="461"/>
      <c r="W18" s="31"/>
      <c r="X18" s="541"/>
      <c r="Y18" s="541"/>
      <c r="Z18" s="541"/>
      <c r="AA18" s="541"/>
    </row>
    <row r="19" spans="1:30" ht="39" customHeight="1" x14ac:dyDescent="0.3">
      <c r="A19" s="544"/>
      <c r="B19" s="544"/>
      <c r="C19" s="191" t="s">
        <v>89</v>
      </c>
      <c r="D19" s="228"/>
      <c r="E19" s="462" t="s">
        <v>338</v>
      </c>
      <c r="F19" s="462"/>
      <c r="G19" s="462"/>
      <c r="H19" s="462"/>
      <c r="I19" s="462"/>
      <c r="J19" s="462"/>
      <c r="K19" s="462"/>
      <c r="L19" s="462"/>
      <c r="M19" s="462"/>
      <c r="N19" s="462"/>
      <c r="O19" s="462"/>
      <c r="P19" s="462"/>
      <c r="Q19" s="462"/>
      <c r="R19" s="462"/>
      <c r="S19" s="462"/>
      <c r="T19" s="462"/>
      <c r="U19" s="462"/>
      <c r="V19" s="462"/>
      <c r="W19" s="31"/>
      <c r="X19" s="541"/>
      <c r="Y19" s="541"/>
      <c r="Z19" s="541"/>
      <c r="AA19" s="541"/>
      <c r="AD19">
        <f>150/7</f>
        <v>21.428571428571427</v>
      </c>
    </row>
    <row r="20" spans="1:30" ht="39" customHeight="1" x14ac:dyDescent="0.3">
      <c r="A20" s="544"/>
      <c r="B20" s="544" t="s">
        <v>90</v>
      </c>
      <c r="C20" s="191" t="s">
        <v>88</v>
      </c>
      <c r="D20" s="228"/>
      <c r="E20" s="481" t="s">
        <v>334</v>
      </c>
      <c r="F20" s="481"/>
      <c r="G20" s="481"/>
      <c r="H20" s="481"/>
      <c r="I20" s="481"/>
      <c r="J20" s="481"/>
      <c r="K20" s="481"/>
      <c r="L20" s="481"/>
      <c r="M20" s="481"/>
      <c r="N20" s="481"/>
      <c r="O20" s="481"/>
      <c r="P20" s="481"/>
      <c r="Q20" s="481"/>
      <c r="R20" s="481"/>
      <c r="S20" s="481"/>
      <c r="T20" s="481"/>
      <c r="U20" s="481"/>
      <c r="V20" s="481"/>
      <c r="W20" s="31"/>
      <c r="X20" s="541"/>
      <c r="Y20" s="541"/>
      <c r="Z20" s="541"/>
      <c r="AA20" s="541"/>
      <c r="AD20">
        <f>60/7</f>
        <v>8.5714285714285712</v>
      </c>
    </row>
    <row r="21" spans="1:30" ht="39" customHeight="1" x14ac:dyDescent="0.3">
      <c r="A21" s="544"/>
      <c r="B21" s="544"/>
      <c r="C21" s="191" t="s">
        <v>89</v>
      </c>
      <c r="D21" s="228"/>
      <c r="E21" s="480" t="s">
        <v>339</v>
      </c>
      <c r="F21" s="480"/>
      <c r="G21" s="480"/>
      <c r="H21" s="480"/>
      <c r="I21" s="480"/>
      <c r="J21" s="480"/>
      <c r="K21" s="480"/>
      <c r="L21" s="480"/>
      <c r="M21" s="480"/>
      <c r="N21" s="480"/>
      <c r="O21" s="480"/>
      <c r="P21" s="480"/>
      <c r="Q21" s="480"/>
      <c r="R21" s="480"/>
      <c r="S21" s="480"/>
      <c r="T21" s="480"/>
      <c r="U21" s="480"/>
      <c r="V21" s="480"/>
      <c r="W21" s="31"/>
      <c r="X21" s="541"/>
      <c r="Y21" s="541"/>
      <c r="Z21" s="541"/>
      <c r="AA21" s="541"/>
    </row>
    <row r="22" spans="1:30" ht="15.6" customHeight="1" x14ac:dyDescent="0.3">
      <c r="A22" s="544" t="s">
        <v>93</v>
      </c>
      <c r="B22" s="544" t="s">
        <v>87</v>
      </c>
      <c r="C22" s="191" t="s">
        <v>88</v>
      </c>
      <c r="D22" s="228"/>
      <c r="E22" s="197"/>
      <c r="F22" s="197"/>
      <c r="G22" s="197"/>
      <c r="H22" s="197"/>
      <c r="I22" s="197"/>
      <c r="J22" s="197"/>
      <c r="K22" s="197"/>
      <c r="L22" s="197"/>
      <c r="M22" s="197"/>
      <c r="N22" s="197"/>
      <c r="O22" s="197"/>
      <c r="P22" s="197"/>
      <c r="Q22" s="197"/>
      <c r="R22" s="197"/>
      <c r="S22" s="197"/>
      <c r="T22" s="197"/>
      <c r="U22" s="197"/>
      <c r="V22" s="229"/>
      <c r="W22" s="31"/>
      <c r="X22" s="541"/>
      <c r="Y22" s="541"/>
      <c r="Z22" s="541"/>
      <c r="AA22" s="541"/>
    </row>
    <row r="23" spans="1:30" ht="16.8" customHeight="1" x14ac:dyDescent="0.3">
      <c r="A23" s="544"/>
      <c r="B23" s="544"/>
      <c r="C23" s="191" t="s">
        <v>89</v>
      </c>
      <c r="D23" s="228"/>
      <c r="E23" s="482" t="s">
        <v>340</v>
      </c>
      <c r="F23" s="482"/>
      <c r="G23" s="482"/>
      <c r="H23" s="482"/>
      <c r="I23" s="482"/>
      <c r="J23" s="482"/>
      <c r="K23" s="482"/>
      <c r="L23" s="482"/>
      <c r="M23" s="482"/>
      <c r="N23" s="482"/>
      <c r="O23" s="482"/>
      <c r="P23" s="482"/>
      <c r="Q23" s="482"/>
      <c r="R23" s="482"/>
      <c r="S23" s="482"/>
      <c r="T23" s="482"/>
      <c r="U23" s="482"/>
      <c r="V23" s="482"/>
      <c r="W23" s="31"/>
      <c r="X23" s="541"/>
      <c r="Y23" s="541"/>
      <c r="Z23" s="541"/>
      <c r="AA23" s="541"/>
    </row>
    <row r="24" spans="1:30" ht="15" customHeight="1" x14ac:dyDescent="0.3">
      <c r="A24" s="544"/>
      <c r="B24" s="544" t="s">
        <v>90</v>
      </c>
      <c r="C24" s="191" t="s">
        <v>88</v>
      </c>
      <c r="D24" s="228"/>
      <c r="E24" s="197"/>
      <c r="F24" s="197"/>
      <c r="G24" s="197"/>
      <c r="H24" s="197"/>
      <c r="I24" s="197"/>
      <c r="J24" s="197"/>
      <c r="K24" s="197"/>
      <c r="L24" s="197"/>
      <c r="M24" s="197"/>
      <c r="N24" s="197"/>
      <c r="O24" s="197"/>
      <c r="P24" s="197"/>
      <c r="Q24" s="197"/>
      <c r="R24" s="197"/>
      <c r="S24" s="197"/>
      <c r="T24" s="197"/>
      <c r="U24" s="197"/>
      <c r="V24" s="229"/>
      <c r="W24" s="31"/>
      <c r="X24" s="541"/>
      <c r="Y24" s="541"/>
      <c r="Z24" s="541"/>
      <c r="AA24" s="541"/>
    </row>
    <row r="25" spans="1:30" ht="15" customHeight="1" x14ac:dyDescent="0.3">
      <c r="A25" s="544"/>
      <c r="B25" s="544"/>
      <c r="C25" s="191" t="s">
        <v>89</v>
      </c>
      <c r="D25" s="228"/>
      <c r="E25" s="197"/>
      <c r="F25" s="197"/>
      <c r="G25" s="197"/>
      <c r="H25" s="197"/>
      <c r="I25" s="197"/>
      <c r="J25" s="197"/>
      <c r="K25" s="197"/>
      <c r="L25" s="197"/>
      <c r="M25" s="197"/>
      <c r="N25" s="197"/>
      <c r="O25" s="197"/>
      <c r="P25" s="197"/>
      <c r="Q25" s="197"/>
      <c r="R25" s="197"/>
      <c r="S25" s="197"/>
      <c r="T25" s="197"/>
      <c r="U25" s="197"/>
      <c r="V25" s="229"/>
      <c r="W25" s="31"/>
      <c r="X25" s="541"/>
      <c r="Y25" s="541"/>
      <c r="Z25" s="541"/>
      <c r="AA25" s="541"/>
    </row>
    <row r="26" spans="1:30" ht="24.6" customHeight="1" x14ac:dyDescent="0.3">
      <c r="A26" s="544" t="s">
        <v>94</v>
      </c>
      <c r="B26" s="544" t="s">
        <v>87</v>
      </c>
      <c r="C26" s="191" t="s">
        <v>88</v>
      </c>
      <c r="D26" s="228"/>
      <c r="E26" s="479" t="s">
        <v>341</v>
      </c>
      <c r="F26" s="479"/>
      <c r="G26" s="479"/>
      <c r="H26" s="479"/>
      <c r="I26" s="479"/>
      <c r="J26" s="479"/>
      <c r="K26" s="479"/>
      <c r="L26" s="479"/>
      <c r="M26" s="479"/>
      <c r="N26" s="479"/>
      <c r="O26" s="479"/>
      <c r="P26" s="479"/>
      <c r="Q26" s="479"/>
      <c r="R26" s="479"/>
      <c r="S26" s="479"/>
      <c r="T26" s="479"/>
      <c r="U26" s="479"/>
      <c r="V26" s="479"/>
      <c r="W26" s="31"/>
      <c r="X26" s="541"/>
      <c r="Y26" s="541"/>
      <c r="Z26" s="541"/>
      <c r="AA26" s="541"/>
    </row>
    <row r="27" spans="1:30" ht="24.6" customHeight="1" x14ac:dyDescent="0.3">
      <c r="A27" s="544"/>
      <c r="B27" s="544"/>
      <c r="C27" s="191" t="s">
        <v>89</v>
      </c>
      <c r="D27" s="228"/>
      <c r="E27" s="461" t="s">
        <v>337</v>
      </c>
      <c r="F27" s="461"/>
      <c r="G27" s="461"/>
      <c r="H27" s="461"/>
      <c r="I27" s="461"/>
      <c r="J27" s="461"/>
      <c r="K27" s="461"/>
      <c r="L27" s="461"/>
      <c r="M27" s="461"/>
      <c r="N27" s="461"/>
      <c r="O27" s="461"/>
      <c r="P27" s="461"/>
      <c r="Q27" s="461"/>
      <c r="R27" s="461"/>
      <c r="S27" s="461"/>
      <c r="T27" s="461"/>
      <c r="U27" s="461"/>
      <c r="V27" s="461"/>
      <c r="W27" s="31"/>
      <c r="X27" s="541"/>
      <c r="Y27" s="541"/>
      <c r="Z27" s="541"/>
      <c r="AA27" s="541"/>
    </row>
    <row r="28" spans="1:30" ht="11.4" customHeight="1" x14ac:dyDescent="0.3">
      <c r="A28" s="544"/>
      <c r="B28" s="544" t="s">
        <v>90</v>
      </c>
      <c r="C28" s="191" t="s">
        <v>88</v>
      </c>
      <c r="D28" s="230"/>
      <c r="E28" s="460" t="s">
        <v>342</v>
      </c>
      <c r="F28" s="460"/>
      <c r="G28" s="460"/>
      <c r="H28" s="460"/>
      <c r="I28" s="460"/>
      <c r="J28" s="460"/>
      <c r="K28" s="460"/>
      <c r="L28" s="460"/>
      <c r="M28" s="460"/>
      <c r="N28" s="460"/>
      <c r="O28" s="460"/>
      <c r="P28" s="460"/>
      <c r="Q28" s="460"/>
      <c r="R28" s="460"/>
      <c r="S28" s="460"/>
      <c r="T28" s="460"/>
      <c r="U28" s="460"/>
      <c r="V28" s="460"/>
      <c r="W28" s="31"/>
      <c r="X28" s="541"/>
      <c r="Y28" s="541"/>
      <c r="Z28" s="541"/>
      <c r="AA28" s="541"/>
    </row>
    <row r="29" spans="1:30" ht="11.4" customHeight="1" x14ac:dyDescent="0.3">
      <c r="A29" s="544"/>
      <c r="B29" s="544"/>
      <c r="C29" s="191" t="s">
        <v>89</v>
      </c>
      <c r="D29" s="230"/>
      <c r="E29" s="462" t="s">
        <v>338</v>
      </c>
      <c r="F29" s="462"/>
      <c r="G29" s="462"/>
      <c r="H29" s="462"/>
      <c r="I29" s="462"/>
      <c r="J29" s="462"/>
      <c r="K29" s="462"/>
      <c r="L29" s="462"/>
      <c r="M29" s="462"/>
      <c r="N29" s="462"/>
      <c r="O29" s="462"/>
      <c r="P29" s="462"/>
      <c r="Q29" s="462"/>
      <c r="R29" s="462"/>
      <c r="S29" s="462"/>
      <c r="T29" s="462"/>
      <c r="U29" s="462"/>
      <c r="V29" s="462"/>
      <c r="W29" s="31"/>
      <c r="X29" s="541"/>
      <c r="Y29" s="541"/>
      <c r="Z29" s="541"/>
      <c r="AA29" s="541"/>
    </row>
    <row r="30" spans="1:30" ht="11.4" customHeight="1" x14ac:dyDescent="0.3">
      <c r="A30" s="544" t="s">
        <v>95</v>
      </c>
      <c r="B30" s="544" t="s">
        <v>87</v>
      </c>
      <c r="C30" s="191" t="s">
        <v>88</v>
      </c>
      <c r="D30" s="230"/>
      <c r="E30" s="228"/>
      <c r="F30" s="228"/>
      <c r="G30" s="228"/>
      <c r="H30" s="228"/>
      <c r="I30" s="228"/>
      <c r="J30" s="228"/>
      <c r="K30" s="228"/>
      <c r="L30" s="228"/>
      <c r="M30" s="228"/>
      <c r="N30" s="228"/>
      <c r="O30" s="542" t="s">
        <v>408</v>
      </c>
      <c r="P30" s="542"/>
      <c r="Q30" s="542"/>
      <c r="R30" s="542"/>
      <c r="S30" s="542"/>
      <c r="T30" s="542"/>
      <c r="U30" s="542"/>
      <c r="V30" s="542"/>
      <c r="W30" s="542"/>
      <c r="X30" s="541"/>
      <c r="Y30" s="541"/>
      <c r="Z30" s="541"/>
      <c r="AA30" s="541"/>
    </row>
    <row r="31" spans="1:30" ht="11.4" customHeight="1" x14ac:dyDescent="0.3">
      <c r="A31" s="544"/>
      <c r="B31" s="544"/>
      <c r="C31" s="191" t="s">
        <v>89</v>
      </c>
      <c r="D31" s="230"/>
      <c r="E31" s="228"/>
      <c r="F31" s="228"/>
      <c r="G31" s="228"/>
      <c r="H31" s="228"/>
      <c r="I31" s="228"/>
      <c r="J31" s="228"/>
      <c r="K31" s="228"/>
      <c r="L31" s="228"/>
      <c r="M31" s="228"/>
      <c r="N31" s="228"/>
      <c r="O31" s="542"/>
      <c r="P31" s="542"/>
      <c r="Q31" s="542"/>
      <c r="R31" s="542"/>
      <c r="S31" s="542"/>
      <c r="T31" s="542"/>
      <c r="U31" s="542"/>
      <c r="V31" s="542"/>
      <c r="W31" s="542"/>
      <c r="X31" s="541"/>
      <c r="Y31" s="541"/>
      <c r="Z31" s="541"/>
      <c r="AA31" s="541"/>
    </row>
    <row r="32" spans="1:30" ht="11.4" customHeight="1" x14ac:dyDescent="0.3">
      <c r="A32" s="544"/>
      <c r="B32" s="544" t="s">
        <v>90</v>
      </c>
      <c r="C32" s="191" t="s">
        <v>88</v>
      </c>
      <c r="D32" s="230"/>
      <c r="E32" s="228"/>
      <c r="F32" s="228"/>
      <c r="G32" s="228"/>
      <c r="H32" s="228"/>
      <c r="I32" s="228"/>
      <c r="J32" s="228"/>
      <c r="K32" s="228"/>
      <c r="L32" s="228"/>
      <c r="M32" s="228"/>
      <c r="N32" s="228"/>
      <c r="O32" s="542"/>
      <c r="P32" s="542"/>
      <c r="Q32" s="542"/>
      <c r="R32" s="542"/>
      <c r="S32" s="542"/>
      <c r="T32" s="542"/>
      <c r="U32" s="542"/>
      <c r="V32" s="542"/>
      <c r="W32" s="542"/>
      <c r="X32" s="541"/>
      <c r="Y32" s="541"/>
      <c r="Z32" s="541"/>
      <c r="AA32" s="541"/>
    </row>
    <row r="33" spans="1:27" ht="11.4" customHeight="1" x14ac:dyDescent="0.3">
      <c r="A33" s="544"/>
      <c r="B33" s="544"/>
      <c r="C33" s="191" t="s">
        <v>89</v>
      </c>
      <c r="D33" s="230"/>
      <c r="E33" s="228"/>
      <c r="F33" s="228"/>
      <c r="G33" s="228"/>
      <c r="H33" s="228"/>
      <c r="I33" s="228"/>
      <c r="J33" s="228"/>
      <c r="K33" s="228"/>
      <c r="L33" s="228"/>
      <c r="M33" s="228"/>
      <c r="N33" s="228"/>
      <c r="O33" s="542"/>
      <c r="P33" s="542"/>
      <c r="Q33" s="542"/>
      <c r="R33" s="542"/>
      <c r="S33" s="542"/>
      <c r="T33" s="542"/>
      <c r="U33" s="542"/>
      <c r="V33" s="542"/>
      <c r="W33" s="542"/>
      <c r="X33" s="541"/>
      <c r="Y33" s="541"/>
      <c r="Z33" s="541"/>
      <c r="AA33" s="541"/>
    </row>
    <row r="34" spans="1:27" ht="11.4" customHeight="1" x14ac:dyDescent="0.3">
      <c r="A34" s="544" t="s">
        <v>119</v>
      </c>
      <c r="B34" s="544" t="s">
        <v>87</v>
      </c>
      <c r="C34" s="191" t="s">
        <v>88</v>
      </c>
      <c r="D34" s="230"/>
      <c r="E34" s="230"/>
      <c r="F34" s="230"/>
      <c r="G34" s="230"/>
      <c r="H34" s="230"/>
      <c r="I34" s="228"/>
      <c r="J34" s="228"/>
      <c r="K34" s="228"/>
      <c r="L34" s="228"/>
      <c r="M34" s="228"/>
      <c r="N34" s="228"/>
      <c r="O34" s="228"/>
      <c r="P34" s="228"/>
      <c r="Q34" s="228"/>
      <c r="R34" s="228"/>
      <c r="S34" s="228"/>
      <c r="T34" s="228"/>
      <c r="U34" s="230"/>
      <c r="V34" s="230"/>
      <c r="W34" s="31"/>
      <c r="X34" s="541"/>
      <c r="Y34" s="541"/>
      <c r="Z34" s="541"/>
      <c r="AA34" s="541"/>
    </row>
    <row r="35" spans="1:27" ht="11.4" customHeight="1" x14ac:dyDescent="0.3">
      <c r="A35" s="544"/>
      <c r="B35" s="544"/>
      <c r="C35" s="191" t="s">
        <v>89</v>
      </c>
      <c r="D35" s="230"/>
      <c r="E35" s="230"/>
      <c r="F35" s="230"/>
      <c r="G35" s="230"/>
      <c r="H35" s="230"/>
      <c r="I35" s="228"/>
      <c r="J35" s="228"/>
      <c r="K35" s="228"/>
      <c r="L35" s="228"/>
      <c r="M35" s="228"/>
      <c r="N35" s="228"/>
      <c r="O35" s="228"/>
      <c r="P35" s="228"/>
      <c r="Q35" s="228"/>
      <c r="R35" s="228"/>
      <c r="S35" s="228"/>
      <c r="T35" s="228"/>
      <c r="U35" s="230"/>
      <c r="V35" s="230"/>
      <c r="W35" s="31"/>
      <c r="X35" s="541"/>
      <c r="Y35" s="541"/>
      <c r="Z35" s="541"/>
      <c r="AA35" s="541"/>
    </row>
    <row r="36" spans="1:27" ht="11.4" customHeight="1" x14ac:dyDescent="0.3">
      <c r="A36" s="544"/>
      <c r="B36" s="544" t="s">
        <v>90</v>
      </c>
      <c r="C36" s="191" t="s">
        <v>88</v>
      </c>
      <c r="D36" s="230"/>
      <c r="E36" s="230"/>
      <c r="F36" s="230"/>
      <c r="G36" s="230"/>
      <c r="H36" s="230"/>
      <c r="I36" s="228"/>
      <c r="J36" s="228"/>
      <c r="K36" s="228"/>
      <c r="L36" s="228"/>
      <c r="M36" s="228"/>
      <c r="N36" s="228"/>
      <c r="O36" s="228"/>
      <c r="P36" s="228"/>
      <c r="Q36" s="228"/>
      <c r="R36" s="228"/>
      <c r="S36" s="228"/>
      <c r="T36" s="228"/>
      <c r="U36" s="230"/>
      <c r="V36" s="230"/>
      <c r="W36" s="31"/>
      <c r="X36" s="541"/>
      <c r="Y36" s="541"/>
      <c r="Z36" s="541"/>
      <c r="AA36" s="541"/>
    </row>
    <row r="37" spans="1:27" ht="11.4" customHeight="1" x14ac:dyDescent="0.3">
      <c r="A37" s="544"/>
      <c r="B37" s="544"/>
      <c r="C37" s="191" t="s">
        <v>89</v>
      </c>
      <c r="D37" s="230"/>
      <c r="E37" s="230"/>
      <c r="F37" s="230"/>
      <c r="G37" s="230"/>
      <c r="H37" s="230"/>
      <c r="I37" s="230"/>
      <c r="J37" s="230"/>
      <c r="K37" s="230"/>
      <c r="L37" s="230"/>
      <c r="M37" s="230"/>
      <c r="N37" s="230"/>
      <c r="O37" s="230"/>
      <c r="P37" s="230"/>
      <c r="Q37" s="230"/>
      <c r="R37" s="230"/>
      <c r="S37" s="230"/>
      <c r="T37" s="230"/>
      <c r="U37" s="230"/>
      <c r="V37" s="230"/>
      <c r="W37" s="31"/>
      <c r="X37" s="541"/>
      <c r="Y37" s="541"/>
      <c r="Z37" s="541"/>
      <c r="AA37" s="541"/>
    </row>
    <row r="38" spans="1:27" ht="14.4" customHeight="1" x14ac:dyDescent="0.3">
      <c r="Z38" s="72"/>
    </row>
    <row r="39" spans="1:27"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row>
    <row r="40" spans="1:27" ht="15.6" x14ac:dyDescent="0.3">
      <c r="A40" s="32"/>
      <c r="B40" s="32"/>
      <c r="C40" s="32"/>
      <c r="D40" s="80"/>
      <c r="E40" s="81"/>
      <c r="F40" s="81"/>
      <c r="G40" s="80"/>
      <c r="H40" s="80"/>
      <c r="I40" s="80"/>
      <c r="J40" s="80"/>
      <c r="K40" s="80"/>
      <c r="L40" s="80"/>
      <c r="M40" s="80"/>
      <c r="N40" s="80"/>
      <c r="O40" s="80"/>
      <c r="P40" s="80"/>
      <c r="Q40" s="80"/>
      <c r="X40"/>
      <c r="Y40"/>
    </row>
    <row r="41" spans="1:27" ht="15.6" customHeight="1" x14ac:dyDescent="0.3">
      <c r="A41" s="35"/>
      <c r="B41" s="36"/>
      <c r="C41" s="36"/>
      <c r="D41" s="82"/>
      <c r="E41" s="82"/>
      <c r="F41" s="82"/>
      <c r="G41" s="82"/>
      <c r="H41" s="82"/>
      <c r="I41" s="82"/>
      <c r="J41" s="415" t="s">
        <v>329</v>
      </c>
      <c r="K41" s="415"/>
      <c r="L41" s="415"/>
      <c r="M41" s="415"/>
      <c r="N41" s="415"/>
      <c r="O41" s="415"/>
      <c r="P41" s="415"/>
      <c r="Q41" s="415"/>
      <c r="X41"/>
      <c r="Y41"/>
    </row>
    <row r="42" spans="1:27" ht="15.6" x14ac:dyDescent="0.3">
      <c r="A42" s="38"/>
      <c r="B42" s="37"/>
      <c r="C42" s="37"/>
      <c r="D42" s="82"/>
      <c r="E42" s="83"/>
      <c r="F42" s="83"/>
      <c r="G42" s="82"/>
      <c r="H42" s="82"/>
      <c r="I42" s="82"/>
      <c r="J42" s="416" t="s">
        <v>77</v>
      </c>
      <c r="K42" s="416"/>
      <c r="L42" s="416"/>
      <c r="M42" s="416"/>
      <c r="N42" s="416"/>
      <c r="O42" s="416"/>
      <c r="P42" s="416"/>
      <c r="Q42" s="416"/>
      <c r="X42"/>
      <c r="Y42"/>
    </row>
    <row r="45" spans="1:27" x14ac:dyDescent="0.3">
      <c r="L45" s="84"/>
    </row>
    <row r="46" spans="1:27" x14ac:dyDescent="0.3">
      <c r="J46" s="417" t="s">
        <v>97</v>
      </c>
      <c r="K46" s="417"/>
      <c r="L46" s="417"/>
      <c r="M46" s="417"/>
      <c r="N46" s="417"/>
      <c r="O46" s="417"/>
      <c r="P46" s="417"/>
      <c r="Q46" s="417"/>
    </row>
    <row r="47" spans="1:27" x14ac:dyDescent="0.3">
      <c r="N47" s="414"/>
      <c r="O47" s="414"/>
      <c r="P47" s="414"/>
      <c r="Q47" s="414"/>
    </row>
  </sheetData>
  <mergeCells count="58">
    <mergeCell ref="A5:Q5"/>
    <mergeCell ref="A1:H1"/>
    <mergeCell ref="K1:Q1"/>
    <mergeCell ref="A2:H2"/>
    <mergeCell ref="K2:Q2"/>
    <mergeCell ref="A4:Q4"/>
    <mergeCell ref="A6:Q6"/>
    <mergeCell ref="A7:B7"/>
    <mergeCell ref="C7:C9"/>
    <mergeCell ref="D7:F7"/>
    <mergeCell ref="G7:J7"/>
    <mergeCell ref="K7:N7"/>
    <mergeCell ref="A8:B8"/>
    <mergeCell ref="A9:B9"/>
    <mergeCell ref="O7:R7"/>
    <mergeCell ref="B10:B11"/>
    <mergeCell ref="F10:P13"/>
    <mergeCell ref="B12:B13"/>
    <mergeCell ref="B24:B25"/>
    <mergeCell ref="A14:A17"/>
    <mergeCell ref="B14:B15"/>
    <mergeCell ref="D14:E17"/>
    <mergeCell ref="F14:V17"/>
    <mergeCell ref="B16:B17"/>
    <mergeCell ref="A18:A21"/>
    <mergeCell ref="B18:B19"/>
    <mergeCell ref="E18:V18"/>
    <mergeCell ref="E19:V19"/>
    <mergeCell ref="B20:B21"/>
    <mergeCell ref="J42:Q42"/>
    <mergeCell ref="J46:Q46"/>
    <mergeCell ref="N47:Q47"/>
    <mergeCell ref="O30:W33"/>
    <mergeCell ref="X10:AA37"/>
    <mergeCell ref="E26:V26"/>
    <mergeCell ref="E27:V27"/>
    <mergeCell ref="E28:V28"/>
    <mergeCell ref="E29:V29"/>
    <mergeCell ref="E20:V20"/>
    <mergeCell ref="E21:V21"/>
    <mergeCell ref="E23:V23"/>
    <mergeCell ref="R10:V13"/>
    <mergeCell ref="S7:V7"/>
    <mergeCell ref="W7:AA7"/>
    <mergeCell ref="A39:Y39"/>
    <mergeCell ref="J41:Q41"/>
    <mergeCell ref="A30:A33"/>
    <mergeCell ref="B30:B31"/>
    <mergeCell ref="B32:B33"/>
    <mergeCell ref="A34:A37"/>
    <mergeCell ref="B34:B35"/>
    <mergeCell ref="B36:B37"/>
    <mergeCell ref="A26:A29"/>
    <mergeCell ref="B26:B27"/>
    <mergeCell ref="B28:B29"/>
    <mergeCell ref="A22:A25"/>
    <mergeCell ref="B22:B23"/>
    <mergeCell ref="A10:A13"/>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3" zoomScale="70" zoomScaleNormal="70" workbookViewId="0">
      <selection activeCell="E33" sqref="E33:V33"/>
    </sheetView>
  </sheetViews>
  <sheetFormatPr defaultRowHeight="14.4" x14ac:dyDescent="0.3"/>
  <cols>
    <col min="1" max="1" width="7.6640625" customWidth="1"/>
    <col min="2" max="2" width="6" customWidth="1"/>
    <col min="3" max="3" width="4.5546875" customWidth="1"/>
    <col min="4" max="4" width="5.77734375" style="72" customWidth="1"/>
    <col min="5" max="5" width="9" style="72" customWidth="1"/>
    <col min="6" max="6" width="6.21875" style="72" customWidth="1"/>
    <col min="7" max="23" width="4.5546875" style="72" customWidth="1"/>
    <col min="24" max="24" width="3.6640625" customWidth="1"/>
    <col min="25" max="27" width="6.44140625" customWidth="1"/>
    <col min="28" max="28" width="8.88671875" hidden="1" customWidth="1"/>
    <col min="29" max="29" width="18.5546875" hidden="1" customWidth="1"/>
    <col min="30" max="30" width="21" hidden="1" customWidth="1"/>
    <col min="31" max="35" width="8.88671875" hidden="1" customWidth="1"/>
    <col min="36" max="38" width="0" hidden="1" customWidth="1"/>
  </cols>
  <sheetData>
    <row r="1" spans="1:35" x14ac:dyDescent="0.3">
      <c r="A1" s="399" t="s">
        <v>75</v>
      </c>
      <c r="B1" s="399"/>
      <c r="C1" s="399"/>
      <c r="D1" s="399"/>
      <c r="E1" s="399"/>
      <c r="F1" s="399"/>
      <c r="G1" s="399"/>
      <c r="H1" s="399"/>
      <c r="I1" s="71"/>
      <c r="J1" s="71"/>
      <c r="K1" s="407" t="s">
        <v>76</v>
      </c>
      <c r="L1" s="407"/>
      <c r="M1" s="407"/>
      <c r="N1" s="407"/>
      <c r="O1" s="407"/>
      <c r="P1" s="407"/>
      <c r="Q1" s="407"/>
    </row>
    <row r="2" spans="1:35" x14ac:dyDescent="0.3">
      <c r="A2" s="401" t="s">
        <v>77</v>
      </c>
      <c r="B2" s="401"/>
      <c r="C2" s="401"/>
      <c r="D2" s="401"/>
      <c r="E2" s="401"/>
      <c r="F2" s="401"/>
      <c r="G2" s="401"/>
      <c r="H2" s="401"/>
      <c r="I2" s="71"/>
      <c r="J2" s="71"/>
      <c r="K2" s="408" t="s">
        <v>188</v>
      </c>
      <c r="L2" s="408"/>
      <c r="M2" s="408"/>
      <c r="N2" s="408"/>
      <c r="O2" s="408"/>
      <c r="P2" s="408"/>
      <c r="Q2" s="408"/>
    </row>
    <row r="3" spans="1:35" ht="3.75" customHeight="1" x14ac:dyDescent="0.3">
      <c r="A3" s="24"/>
      <c r="B3" s="25"/>
      <c r="C3" s="25"/>
      <c r="D3" s="71"/>
      <c r="E3" s="71"/>
      <c r="F3" s="71"/>
      <c r="G3" s="71"/>
      <c r="H3" s="71"/>
      <c r="I3" s="71"/>
      <c r="J3" s="71"/>
      <c r="K3" s="71"/>
      <c r="L3" s="71"/>
      <c r="M3" s="73"/>
      <c r="N3" s="71"/>
      <c r="O3" s="71"/>
      <c r="P3" s="71"/>
      <c r="Q3" s="71"/>
    </row>
    <row r="4" spans="1:35" ht="15.6" x14ac:dyDescent="0.3">
      <c r="A4" s="262" t="s">
        <v>321</v>
      </c>
      <c r="B4" s="262"/>
      <c r="C4" s="262"/>
      <c r="D4" s="262"/>
      <c r="E4" s="262"/>
      <c r="F4" s="262"/>
      <c r="G4" s="262"/>
      <c r="H4" s="262"/>
      <c r="I4" s="262"/>
      <c r="J4" s="262"/>
      <c r="K4" s="262"/>
      <c r="L4" s="262"/>
      <c r="M4" s="262"/>
      <c r="N4" s="262"/>
      <c r="O4" s="262"/>
      <c r="P4" s="262"/>
      <c r="Q4" s="262"/>
    </row>
    <row r="5" spans="1:35" ht="15.6" x14ac:dyDescent="0.3">
      <c r="A5" s="262" t="s">
        <v>326</v>
      </c>
      <c r="B5" s="262"/>
      <c r="C5" s="262"/>
      <c r="D5" s="262"/>
      <c r="E5" s="262"/>
      <c r="F5" s="262"/>
      <c r="G5" s="262"/>
      <c r="H5" s="262"/>
      <c r="I5" s="262"/>
      <c r="J5" s="262"/>
      <c r="K5" s="262"/>
      <c r="L5" s="262"/>
      <c r="M5" s="262"/>
      <c r="N5" s="262"/>
      <c r="O5" s="262"/>
      <c r="P5" s="262"/>
      <c r="Q5" s="262"/>
    </row>
    <row r="6" spans="1:35" x14ac:dyDescent="0.3">
      <c r="A6" s="256" t="s">
        <v>325</v>
      </c>
      <c r="B6" s="256"/>
      <c r="C6" s="256"/>
      <c r="D6" s="256"/>
      <c r="E6" s="256"/>
      <c r="F6" s="256"/>
      <c r="G6" s="256"/>
      <c r="H6" s="256"/>
      <c r="I6" s="256"/>
      <c r="J6" s="256"/>
      <c r="K6" s="256"/>
      <c r="L6" s="256"/>
      <c r="M6" s="256"/>
      <c r="N6" s="256"/>
      <c r="O6" s="256"/>
      <c r="P6" s="256"/>
      <c r="Q6" s="256"/>
    </row>
    <row r="7" spans="1:35" ht="16.5" customHeight="1" x14ac:dyDescent="0.3">
      <c r="A7" s="568" t="s">
        <v>79</v>
      </c>
      <c r="B7" s="568"/>
      <c r="C7" s="568"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row>
    <row r="8" spans="1:35" ht="36.6" customHeight="1" x14ac:dyDescent="0.3">
      <c r="A8" s="568" t="s">
        <v>84</v>
      </c>
      <c r="B8" s="568"/>
      <c r="C8" s="568"/>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row>
    <row r="9" spans="1:35" ht="12.75" customHeight="1" x14ac:dyDescent="0.3">
      <c r="A9" s="568" t="s">
        <v>85</v>
      </c>
      <c r="B9" s="568"/>
      <c r="C9" s="568"/>
      <c r="D9" s="226">
        <v>1</v>
      </c>
      <c r="E9" s="226">
        <v>2</v>
      </c>
      <c r="F9" s="226">
        <v>3</v>
      </c>
      <c r="G9" s="226">
        <v>4</v>
      </c>
      <c r="H9" s="226">
        <v>5</v>
      </c>
      <c r="I9" s="226">
        <v>6</v>
      </c>
      <c r="J9" s="226">
        <v>7</v>
      </c>
      <c r="K9" s="226">
        <v>8</v>
      </c>
      <c r="L9" s="226">
        <v>9</v>
      </c>
      <c r="M9" s="226">
        <v>10</v>
      </c>
      <c r="N9" s="226">
        <v>11</v>
      </c>
      <c r="O9" s="226">
        <v>12</v>
      </c>
      <c r="P9" s="226">
        <v>13</v>
      </c>
      <c r="Q9" s="226">
        <v>14</v>
      </c>
      <c r="R9" s="226">
        <v>15</v>
      </c>
      <c r="S9" s="226">
        <v>16</v>
      </c>
      <c r="T9" s="226">
        <v>17</v>
      </c>
      <c r="U9" s="226">
        <v>18</v>
      </c>
      <c r="V9" s="226">
        <v>19</v>
      </c>
      <c r="W9" s="226">
        <v>20</v>
      </c>
      <c r="X9" s="226">
        <v>21</v>
      </c>
      <c r="Y9" s="226">
        <v>22</v>
      </c>
      <c r="Z9" s="226">
        <v>23</v>
      </c>
      <c r="AA9" s="226">
        <v>24</v>
      </c>
    </row>
    <row r="10" spans="1:35" ht="16.2" customHeight="1" x14ac:dyDescent="0.3">
      <c r="A10" s="569" t="s">
        <v>86</v>
      </c>
      <c r="B10" s="569" t="s">
        <v>87</v>
      </c>
      <c r="C10" s="77">
        <v>1</v>
      </c>
      <c r="D10" s="79"/>
      <c r="E10" s="478" t="s">
        <v>314</v>
      </c>
      <c r="F10" s="478"/>
      <c r="G10" s="478"/>
      <c r="H10" s="478"/>
      <c r="I10" s="478"/>
      <c r="J10" s="478"/>
      <c r="K10" s="478"/>
      <c r="L10" s="478"/>
      <c r="M10" s="478"/>
      <c r="N10" s="478"/>
      <c r="O10" s="478"/>
      <c r="P10" s="478"/>
      <c r="Q10" s="478"/>
      <c r="R10" s="478"/>
      <c r="S10" s="478"/>
      <c r="T10" s="478"/>
      <c r="U10" s="478"/>
      <c r="V10" s="478"/>
      <c r="W10" s="478"/>
      <c r="X10" s="79"/>
      <c r="Y10" s="79"/>
      <c r="Z10" s="79"/>
      <c r="AA10" s="239"/>
    </row>
    <row r="11" spans="1:35" ht="16.2" customHeight="1" x14ac:dyDescent="0.3">
      <c r="A11" s="569"/>
      <c r="B11" s="569"/>
      <c r="C11" s="143" t="s">
        <v>226</v>
      </c>
      <c r="D11" s="79"/>
      <c r="E11" s="481" t="s">
        <v>334</v>
      </c>
      <c r="F11" s="481"/>
      <c r="G11" s="481"/>
      <c r="H11" s="481"/>
      <c r="I11" s="481"/>
      <c r="J11" s="481"/>
      <c r="K11" s="481"/>
      <c r="L11" s="481"/>
      <c r="M11" s="481"/>
      <c r="N11" s="481"/>
      <c r="O11" s="481"/>
      <c r="P11" s="481"/>
      <c r="Q11" s="481"/>
      <c r="R11" s="481"/>
      <c r="S11" s="481"/>
      <c r="T11" s="481"/>
      <c r="U11" s="481"/>
      <c r="V11" s="481"/>
      <c r="W11" s="240"/>
      <c r="X11" s="79"/>
      <c r="Y11" s="79"/>
      <c r="Z11" s="79"/>
      <c r="AA11" s="69"/>
    </row>
    <row r="12" spans="1:35" ht="16.2" customHeight="1" x14ac:dyDescent="0.3">
      <c r="A12" s="569"/>
      <c r="B12" s="569"/>
      <c r="C12" s="143" t="s">
        <v>227</v>
      </c>
      <c r="D12" s="79"/>
      <c r="E12" s="480" t="s">
        <v>343</v>
      </c>
      <c r="F12" s="480"/>
      <c r="G12" s="480"/>
      <c r="H12" s="480"/>
      <c r="I12" s="480"/>
      <c r="J12" s="480"/>
      <c r="K12" s="480"/>
      <c r="L12" s="480"/>
      <c r="M12" s="480"/>
      <c r="N12" s="480"/>
      <c r="O12" s="480"/>
      <c r="P12" s="480"/>
      <c r="Q12" s="480"/>
      <c r="R12" s="480"/>
      <c r="S12" s="480"/>
      <c r="T12" s="480"/>
      <c r="U12" s="480"/>
      <c r="V12" s="480"/>
      <c r="W12" s="240"/>
      <c r="X12" s="79"/>
      <c r="Y12" s="79"/>
      <c r="Z12" s="79"/>
      <c r="AA12" s="69"/>
    </row>
    <row r="13" spans="1:35" ht="16.2" customHeight="1" x14ac:dyDescent="0.3">
      <c r="A13" s="569"/>
      <c r="B13" s="569" t="s">
        <v>90</v>
      </c>
      <c r="C13" s="143" t="s">
        <v>88</v>
      </c>
      <c r="D13" s="79"/>
      <c r="E13" s="461" t="s">
        <v>344</v>
      </c>
      <c r="F13" s="461"/>
      <c r="G13" s="461"/>
      <c r="H13" s="461"/>
      <c r="I13" s="461"/>
      <c r="J13" s="461"/>
      <c r="K13" s="461"/>
      <c r="L13" s="461"/>
      <c r="M13" s="461"/>
      <c r="N13" s="461"/>
      <c r="O13" s="461"/>
      <c r="P13" s="461"/>
      <c r="Q13" s="461"/>
      <c r="R13" s="461"/>
      <c r="S13" s="461"/>
      <c r="T13" s="461"/>
      <c r="U13" s="461"/>
      <c r="V13" s="461"/>
      <c r="W13" s="197"/>
      <c r="X13" s="79"/>
      <c r="Y13" s="79"/>
      <c r="Z13" s="79"/>
      <c r="AA13" s="69"/>
    </row>
    <row r="14" spans="1:35" ht="16.2" customHeight="1" x14ac:dyDescent="0.3">
      <c r="A14" s="569"/>
      <c r="B14" s="569"/>
      <c r="C14" s="143" t="s">
        <v>89</v>
      </c>
      <c r="D14" s="79"/>
      <c r="E14" s="462" t="s">
        <v>345</v>
      </c>
      <c r="F14" s="462"/>
      <c r="G14" s="462"/>
      <c r="H14" s="462"/>
      <c r="I14" s="462"/>
      <c r="J14" s="462"/>
      <c r="K14" s="462"/>
      <c r="L14" s="462"/>
      <c r="M14" s="462"/>
      <c r="N14" s="462"/>
      <c r="O14" s="462"/>
      <c r="P14" s="462"/>
      <c r="Q14" s="462"/>
      <c r="R14" s="462"/>
      <c r="S14" s="462"/>
      <c r="T14" s="462"/>
      <c r="U14" s="462"/>
      <c r="V14" s="462"/>
      <c r="W14" s="215"/>
      <c r="X14" s="79"/>
      <c r="Y14" s="79"/>
      <c r="Z14" s="79"/>
      <c r="AA14" s="69"/>
      <c r="AD14" s="238" t="s">
        <v>292</v>
      </c>
      <c r="AE14" s="144" t="s">
        <v>293</v>
      </c>
      <c r="AF14" s="171">
        <v>10</v>
      </c>
      <c r="AG14" s="171">
        <v>5</v>
      </c>
      <c r="AH14" s="172"/>
      <c r="AI14" s="173">
        <f t="shared" ref="AI14:AI19" si="0">AF14+AG14+AH14</f>
        <v>15</v>
      </c>
    </row>
    <row r="15" spans="1:35" ht="11.4" customHeight="1" x14ac:dyDescent="0.3">
      <c r="A15" s="569" t="s">
        <v>91</v>
      </c>
      <c r="B15" s="569" t="s">
        <v>87</v>
      </c>
      <c r="C15" s="143" t="s">
        <v>88</v>
      </c>
      <c r="D15" s="560" t="s">
        <v>312</v>
      </c>
      <c r="E15" s="560"/>
      <c r="F15" s="560"/>
      <c r="G15" s="559" t="s">
        <v>417</v>
      </c>
      <c r="H15" s="559"/>
      <c r="I15" s="559"/>
      <c r="J15" s="559"/>
      <c r="K15" s="559"/>
      <c r="L15" s="559"/>
      <c r="M15" s="559"/>
      <c r="N15" s="559"/>
      <c r="O15" s="559"/>
      <c r="P15" s="559"/>
      <c r="Q15" s="559"/>
      <c r="R15" s="79"/>
      <c r="S15" s="79"/>
      <c r="T15" s="79"/>
      <c r="U15" s="79"/>
      <c r="V15" s="79"/>
      <c r="W15" s="79"/>
      <c r="X15" s="105"/>
      <c r="Y15" s="79"/>
      <c r="Z15" s="79"/>
      <c r="AA15" s="69"/>
      <c r="AD15" s="170" t="s">
        <v>27</v>
      </c>
      <c r="AE15" s="144" t="s">
        <v>293</v>
      </c>
      <c r="AF15" s="171">
        <v>15</v>
      </c>
      <c r="AG15" s="171">
        <v>30</v>
      </c>
      <c r="AH15" s="172"/>
      <c r="AI15" s="173">
        <f t="shared" si="0"/>
        <v>45</v>
      </c>
    </row>
    <row r="16" spans="1:35" ht="11.4" customHeight="1" x14ac:dyDescent="0.3">
      <c r="A16" s="569"/>
      <c r="B16" s="569"/>
      <c r="C16" s="143" t="s">
        <v>89</v>
      </c>
      <c r="D16" s="560"/>
      <c r="E16" s="560"/>
      <c r="F16" s="560"/>
      <c r="G16" s="559"/>
      <c r="H16" s="559"/>
      <c r="I16" s="559"/>
      <c r="J16" s="559"/>
      <c r="K16" s="559"/>
      <c r="L16" s="559"/>
      <c r="M16" s="559"/>
      <c r="N16" s="559"/>
      <c r="O16" s="559"/>
      <c r="P16" s="559"/>
      <c r="Q16" s="559"/>
      <c r="R16" s="79"/>
      <c r="S16" s="79"/>
      <c r="T16" s="79"/>
      <c r="U16" s="79"/>
      <c r="V16" s="79"/>
      <c r="W16" s="79"/>
      <c r="X16" s="79"/>
      <c r="Y16" s="79"/>
      <c r="Z16" s="79"/>
      <c r="AA16" s="69"/>
      <c r="AD16" s="116" t="s">
        <v>29</v>
      </c>
      <c r="AE16" s="144" t="s">
        <v>293</v>
      </c>
      <c r="AF16" s="171">
        <v>30</v>
      </c>
      <c r="AG16" s="171">
        <v>60</v>
      </c>
      <c r="AH16" s="172"/>
      <c r="AI16" s="173">
        <f t="shared" si="0"/>
        <v>90</v>
      </c>
    </row>
    <row r="17" spans="1:35" ht="11.4" customHeight="1" x14ac:dyDescent="0.3">
      <c r="A17" s="569"/>
      <c r="B17" s="569" t="s">
        <v>90</v>
      </c>
      <c r="C17" s="143" t="s">
        <v>88</v>
      </c>
      <c r="D17" s="560"/>
      <c r="E17" s="560"/>
      <c r="F17" s="560"/>
      <c r="G17" s="559"/>
      <c r="H17" s="559"/>
      <c r="I17" s="559"/>
      <c r="J17" s="559"/>
      <c r="K17" s="559"/>
      <c r="L17" s="559"/>
      <c r="M17" s="559"/>
      <c r="N17" s="559"/>
      <c r="O17" s="559"/>
      <c r="P17" s="559"/>
      <c r="Q17" s="559"/>
      <c r="R17" s="558" t="s">
        <v>416</v>
      </c>
      <c r="S17" s="558"/>
      <c r="T17" s="558"/>
      <c r="U17" s="558"/>
      <c r="V17" s="79"/>
      <c r="W17" s="79"/>
      <c r="X17" s="79"/>
      <c r="Y17" s="79"/>
      <c r="Z17" s="79"/>
      <c r="AA17" s="69"/>
      <c r="AC17" s="188" t="s">
        <v>215</v>
      </c>
      <c r="AD17" s="112" t="s">
        <v>294</v>
      </c>
      <c r="AE17" s="144" t="s">
        <v>293</v>
      </c>
      <c r="AF17" s="171">
        <v>20</v>
      </c>
      <c r="AG17" s="171">
        <v>40</v>
      </c>
      <c r="AH17" s="172"/>
      <c r="AI17" s="173">
        <f t="shared" si="0"/>
        <v>60</v>
      </c>
    </row>
    <row r="18" spans="1:35" ht="11.4" customHeight="1" x14ac:dyDescent="0.3">
      <c r="A18" s="569"/>
      <c r="B18" s="569"/>
      <c r="C18" s="143" t="s">
        <v>89</v>
      </c>
      <c r="D18" s="560"/>
      <c r="E18" s="560"/>
      <c r="F18" s="560"/>
      <c r="G18" s="559"/>
      <c r="H18" s="559"/>
      <c r="I18" s="559"/>
      <c r="J18" s="559"/>
      <c r="K18" s="559"/>
      <c r="L18" s="559"/>
      <c r="M18" s="559"/>
      <c r="N18" s="559"/>
      <c r="O18" s="559"/>
      <c r="P18" s="559"/>
      <c r="Q18" s="559"/>
      <c r="R18" s="558"/>
      <c r="S18" s="558"/>
      <c r="T18" s="558"/>
      <c r="U18" s="558"/>
      <c r="V18" s="79"/>
      <c r="W18" s="79"/>
      <c r="X18" s="79"/>
      <c r="Y18" s="79"/>
      <c r="Z18" s="79"/>
      <c r="AA18" s="69"/>
      <c r="AC18" s="188" t="s">
        <v>214</v>
      </c>
      <c r="AD18" s="112" t="s">
        <v>295</v>
      </c>
      <c r="AE18" s="144" t="s">
        <v>293</v>
      </c>
      <c r="AF18" s="174">
        <v>50</v>
      </c>
      <c r="AG18" s="174">
        <v>70</v>
      </c>
      <c r="AH18" s="171"/>
      <c r="AI18" s="173">
        <f t="shared" si="0"/>
        <v>120</v>
      </c>
    </row>
    <row r="19" spans="1:35" ht="11.4" customHeight="1" x14ac:dyDescent="0.3">
      <c r="A19" s="569" t="s">
        <v>92</v>
      </c>
      <c r="B19" s="569" t="s">
        <v>87</v>
      </c>
      <c r="C19" s="143" t="s">
        <v>88</v>
      </c>
      <c r="D19" s="561" t="s">
        <v>312</v>
      </c>
      <c r="E19" s="461" t="s">
        <v>344</v>
      </c>
      <c r="F19" s="461"/>
      <c r="G19" s="461"/>
      <c r="H19" s="461"/>
      <c r="I19" s="461"/>
      <c r="J19" s="461"/>
      <c r="K19" s="461"/>
      <c r="L19" s="461"/>
      <c r="M19" s="461"/>
      <c r="N19" s="461"/>
      <c r="O19" s="461"/>
      <c r="P19" s="461"/>
      <c r="Q19" s="461"/>
      <c r="R19" s="461"/>
      <c r="S19" s="461"/>
      <c r="T19" s="461"/>
      <c r="U19" s="461"/>
      <c r="V19" s="461"/>
      <c r="W19" s="79"/>
      <c r="X19" s="79"/>
      <c r="Y19" s="79"/>
      <c r="Z19" s="79"/>
      <c r="AA19" s="69"/>
      <c r="AC19" s="188" t="s">
        <v>215</v>
      </c>
      <c r="AD19" s="112" t="s">
        <v>296</v>
      </c>
      <c r="AE19" s="144" t="s">
        <v>293</v>
      </c>
      <c r="AF19" s="175">
        <v>20</v>
      </c>
      <c r="AG19" s="175">
        <v>40</v>
      </c>
      <c r="AH19" s="171"/>
      <c r="AI19" s="173">
        <f t="shared" si="0"/>
        <v>60</v>
      </c>
    </row>
    <row r="20" spans="1:35" ht="11.4" customHeight="1" x14ac:dyDescent="0.3">
      <c r="A20" s="569"/>
      <c r="B20" s="569"/>
      <c r="C20" s="143" t="s">
        <v>89</v>
      </c>
      <c r="D20" s="561"/>
      <c r="E20" s="462" t="s">
        <v>345</v>
      </c>
      <c r="F20" s="462"/>
      <c r="G20" s="462"/>
      <c r="H20" s="462"/>
      <c r="I20" s="462"/>
      <c r="J20" s="462"/>
      <c r="K20" s="462"/>
      <c r="L20" s="462"/>
      <c r="M20" s="462"/>
      <c r="N20" s="462"/>
      <c r="O20" s="462"/>
      <c r="P20" s="462"/>
      <c r="Q20" s="462"/>
      <c r="R20" s="462"/>
      <c r="S20" s="462"/>
      <c r="T20" s="462"/>
      <c r="U20" s="462"/>
      <c r="V20" s="462"/>
      <c r="W20" s="79"/>
      <c r="X20" s="79"/>
      <c r="Y20" s="79"/>
      <c r="Z20" s="79"/>
      <c r="AA20" s="69"/>
    </row>
    <row r="21" spans="1:35" ht="11.4" customHeight="1" x14ac:dyDescent="0.3">
      <c r="A21" s="569"/>
      <c r="B21" s="569" t="s">
        <v>90</v>
      </c>
      <c r="C21" s="143" t="s">
        <v>88</v>
      </c>
      <c r="D21" s="561"/>
      <c r="E21" s="562" t="s">
        <v>427</v>
      </c>
      <c r="F21" s="563"/>
      <c r="G21" s="563"/>
      <c r="H21" s="563"/>
      <c r="I21" s="563"/>
      <c r="J21" s="563"/>
      <c r="K21" s="564"/>
      <c r="L21" s="79"/>
      <c r="M21" s="79"/>
      <c r="N21" s="79"/>
      <c r="O21" s="547" t="s">
        <v>443</v>
      </c>
      <c r="P21" s="548"/>
      <c r="Q21" s="548"/>
      <c r="R21" s="548"/>
      <c r="S21" s="548"/>
      <c r="T21" s="548"/>
      <c r="U21" s="548"/>
      <c r="V21" s="549"/>
      <c r="W21" s="79"/>
      <c r="X21" s="79"/>
      <c r="Y21" s="79"/>
      <c r="Z21" s="79"/>
      <c r="AA21" s="69"/>
    </row>
    <row r="22" spans="1:35" ht="11.4" customHeight="1" x14ac:dyDescent="0.3">
      <c r="A22" s="569"/>
      <c r="B22" s="569"/>
      <c r="C22" s="143" t="s">
        <v>89</v>
      </c>
      <c r="D22" s="561"/>
      <c r="E22" s="565"/>
      <c r="F22" s="566"/>
      <c r="G22" s="566"/>
      <c r="H22" s="566"/>
      <c r="I22" s="566"/>
      <c r="J22" s="566"/>
      <c r="K22" s="567"/>
      <c r="L22" s="79"/>
      <c r="M22" s="79"/>
      <c r="N22" s="79"/>
      <c r="O22" s="550"/>
      <c r="P22" s="551"/>
      <c r="Q22" s="551"/>
      <c r="R22" s="551"/>
      <c r="S22" s="551"/>
      <c r="T22" s="551"/>
      <c r="U22" s="551"/>
      <c r="V22" s="552"/>
      <c r="W22" s="79"/>
      <c r="X22" s="79"/>
      <c r="Y22" s="79"/>
      <c r="Z22" s="79"/>
      <c r="AA22" s="69"/>
    </row>
    <row r="23" spans="1:35" ht="11.4" customHeight="1" x14ac:dyDescent="0.3">
      <c r="A23" s="569" t="s">
        <v>93</v>
      </c>
      <c r="B23" s="569" t="s">
        <v>87</v>
      </c>
      <c r="C23" s="143" t="s">
        <v>88</v>
      </c>
      <c r="D23" s="79"/>
      <c r="E23" s="79"/>
      <c r="F23" s="79"/>
      <c r="G23" s="79"/>
      <c r="H23" s="553" t="s">
        <v>444</v>
      </c>
      <c r="I23" s="553"/>
      <c r="J23" s="553"/>
      <c r="K23" s="553"/>
      <c r="L23" s="553"/>
      <c r="M23" s="553"/>
      <c r="N23" s="554"/>
      <c r="O23" s="547" t="s">
        <v>443</v>
      </c>
      <c r="P23" s="548"/>
      <c r="Q23" s="548"/>
      <c r="R23" s="548"/>
      <c r="S23" s="548"/>
      <c r="T23" s="548"/>
      <c r="U23" s="548"/>
      <c r="V23" s="549"/>
      <c r="W23" s="79"/>
      <c r="X23" s="79"/>
      <c r="Y23" s="79"/>
      <c r="Z23" s="79"/>
      <c r="AA23" s="69"/>
    </row>
    <row r="24" spans="1:35" ht="11.4" customHeight="1" x14ac:dyDescent="0.3">
      <c r="A24" s="569"/>
      <c r="B24" s="569"/>
      <c r="C24" s="143" t="s">
        <v>89</v>
      </c>
      <c r="D24" s="79"/>
      <c r="E24" s="79"/>
      <c r="F24" s="79"/>
      <c r="G24" s="79"/>
      <c r="H24" s="783"/>
      <c r="I24" s="783"/>
      <c r="J24" s="783"/>
      <c r="K24" s="783"/>
      <c r="L24" s="783"/>
      <c r="M24" s="783"/>
      <c r="N24" s="557"/>
      <c r="O24" s="550"/>
      <c r="P24" s="551"/>
      <c r="Q24" s="551"/>
      <c r="R24" s="551"/>
      <c r="S24" s="551"/>
      <c r="T24" s="551"/>
      <c r="U24" s="551"/>
      <c r="V24" s="552"/>
      <c r="W24" s="79"/>
      <c r="X24" s="79"/>
      <c r="Y24" s="79"/>
      <c r="Z24" s="79"/>
      <c r="AA24" s="69"/>
      <c r="AD24">
        <f>120/8</f>
        <v>15</v>
      </c>
    </row>
    <row r="25" spans="1:35" ht="11.4" customHeight="1" x14ac:dyDescent="0.3">
      <c r="A25" s="569"/>
      <c r="B25" s="569" t="s">
        <v>90</v>
      </c>
      <c r="C25" s="143" t="s">
        <v>88</v>
      </c>
      <c r="D25" s="79"/>
      <c r="E25" s="79"/>
      <c r="F25" s="79"/>
      <c r="G25" s="79"/>
      <c r="H25" s="783"/>
      <c r="I25" s="783"/>
      <c r="J25" s="783"/>
      <c r="K25" s="783"/>
      <c r="L25" s="783"/>
      <c r="M25" s="783"/>
      <c r="N25" s="557"/>
      <c r="O25" s="79"/>
      <c r="P25" s="79"/>
      <c r="Q25" s="79"/>
      <c r="R25" s="79"/>
      <c r="S25" s="79"/>
      <c r="T25" s="79"/>
      <c r="U25" s="79"/>
      <c r="V25" s="79"/>
      <c r="W25" s="79"/>
      <c r="X25" s="79"/>
      <c r="Y25" s="79"/>
      <c r="Z25" s="79"/>
      <c r="AA25" s="69"/>
    </row>
    <row r="26" spans="1:35" ht="11.4" customHeight="1" x14ac:dyDescent="0.3">
      <c r="A26" s="569"/>
      <c r="B26" s="569"/>
      <c r="C26" s="143" t="s">
        <v>89</v>
      </c>
      <c r="D26" s="79"/>
      <c r="E26" s="79"/>
      <c r="F26" s="79"/>
      <c r="G26" s="79"/>
      <c r="H26" s="555"/>
      <c r="I26" s="555"/>
      <c r="J26" s="555"/>
      <c r="K26" s="555"/>
      <c r="L26" s="555"/>
      <c r="M26" s="555"/>
      <c r="N26" s="556"/>
      <c r="O26" s="79"/>
      <c r="P26" s="79"/>
      <c r="Q26" s="79"/>
      <c r="R26" s="79"/>
      <c r="S26" s="79"/>
      <c r="T26" s="79"/>
      <c r="U26" s="79"/>
      <c r="V26" s="79"/>
      <c r="W26" s="79"/>
      <c r="X26" s="79"/>
      <c r="Y26" s="79"/>
      <c r="Z26" s="79"/>
      <c r="AA26" s="69"/>
      <c r="AD26">
        <f>60/8</f>
        <v>7.5</v>
      </c>
    </row>
    <row r="27" spans="1:35" ht="11.4" customHeight="1" x14ac:dyDescent="0.3">
      <c r="A27" s="569" t="s">
        <v>94</v>
      </c>
      <c r="B27" s="569" t="s">
        <v>87</v>
      </c>
      <c r="C27" s="143" t="s">
        <v>88</v>
      </c>
      <c r="D27" s="79"/>
      <c r="E27" s="79"/>
      <c r="F27" s="79"/>
      <c r="G27" s="79"/>
      <c r="H27" s="79"/>
      <c r="I27" s="79"/>
      <c r="J27" s="79"/>
      <c r="K27" s="79"/>
      <c r="L27" s="79"/>
      <c r="M27" s="79"/>
      <c r="N27" s="79"/>
      <c r="O27" s="547" t="s">
        <v>443</v>
      </c>
      <c r="P27" s="548"/>
      <c r="Q27" s="548"/>
      <c r="R27" s="548"/>
      <c r="S27" s="548"/>
      <c r="T27" s="548"/>
      <c r="U27" s="548"/>
      <c r="V27" s="549"/>
      <c r="W27" s="79"/>
      <c r="X27" s="79"/>
      <c r="Y27" s="79"/>
      <c r="Z27" s="79"/>
      <c r="AA27" s="69"/>
    </row>
    <row r="28" spans="1:35" ht="11.4" customHeight="1" x14ac:dyDescent="0.3">
      <c r="A28" s="569"/>
      <c r="B28" s="569"/>
      <c r="C28" s="143" t="s">
        <v>89</v>
      </c>
      <c r="D28" s="79"/>
      <c r="E28" s="79"/>
      <c r="F28" s="79"/>
      <c r="G28" s="79"/>
      <c r="H28" s="79"/>
      <c r="I28" s="79"/>
      <c r="J28" s="79"/>
      <c r="K28" s="79"/>
      <c r="L28" s="79"/>
      <c r="M28" s="79"/>
      <c r="N28" s="79"/>
      <c r="O28" s="550"/>
      <c r="P28" s="551"/>
      <c r="Q28" s="551"/>
      <c r="R28" s="551"/>
      <c r="S28" s="551"/>
      <c r="T28" s="551"/>
      <c r="U28" s="551"/>
      <c r="V28" s="552"/>
      <c r="W28" s="79"/>
      <c r="X28" s="79"/>
      <c r="Y28" s="79"/>
      <c r="Z28" s="79"/>
      <c r="AA28" s="69"/>
    </row>
    <row r="29" spans="1:35" ht="11.4" customHeight="1" x14ac:dyDescent="0.3">
      <c r="A29" s="569"/>
      <c r="B29" s="569" t="s">
        <v>90</v>
      </c>
      <c r="C29" s="143" t="s">
        <v>88</v>
      </c>
      <c r="D29" s="79"/>
      <c r="E29" s="79"/>
      <c r="F29" s="79"/>
      <c r="G29" s="79"/>
      <c r="H29" s="79"/>
      <c r="I29" s="79"/>
      <c r="J29" s="79"/>
      <c r="K29" s="79"/>
      <c r="L29" s="79"/>
      <c r="M29" s="79"/>
      <c r="N29" s="79"/>
      <c r="O29" s="79"/>
      <c r="P29" s="79"/>
      <c r="Q29" s="79"/>
      <c r="R29" s="79"/>
      <c r="S29" s="79"/>
      <c r="T29" s="79"/>
      <c r="U29" s="79"/>
      <c r="V29" s="79"/>
      <c r="W29" s="79"/>
      <c r="X29" s="79"/>
      <c r="Y29" s="79"/>
      <c r="Z29" s="79"/>
      <c r="AA29" s="69"/>
    </row>
    <row r="30" spans="1:35" ht="11.4" customHeight="1" x14ac:dyDescent="0.3">
      <c r="A30" s="569"/>
      <c r="B30" s="569"/>
      <c r="C30" s="143" t="s">
        <v>89</v>
      </c>
      <c r="D30" s="79"/>
      <c r="E30" s="79"/>
      <c r="F30" s="79"/>
      <c r="G30" s="79"/>
      <c r="H30" s="79"/>
      <c r="I30" s="79"/>
      <c r="J30" s="79"/>
      <c r="K30" s="79"/>
      <c r="L30" s="79"/>
      <c r="M30" s="79"/>
      <c r="N30" s="79"/>
      <c r="O30" s="79"/>
      <c r="P30" s="79"/>
      <c r="Q30" s="79"/>
      <c r="R30" s="79"/>
      <c r="S30" s="79"/>
      <c r="T30" s="79"/>
      <c r="U30" s="79"/>
      <c r="V30" s="79"/>
      <c r="W30" s="79"/>
      <c r="X30" s="79"/>
      <c r="Y30" s="79"/>
      <c r="Z30" s="79"/>
      <c r="AA30" s="69"/>
    </row>
    <row r="31" spans="1:35" ht="11.4" customHeight="1" x14ac:dyDescent="0.3">
      <c r="A31" s="569" t="s">
        <v>95</v>
      </c>
      <c r="B31" s="569" t="s">
        <v>87</v>
      </c>
      <c r="C31" s="143" t="s">
        <v>88</v>
      </c>
      <c r="D31" s="79"/>
      <c r="E31" s="79"/>
      <c r="F31" s="79"/>
      <c r="G31" s="79"/>
      <c r="H31" s="79"/>
      <c r="I31" s="79"/>
      <c r="J31" s="79"/>
      <c r="K31" s="79"/>
      <c r="L31" s="79"/>
      <c r="M31" s="79"/>
      <c r="N31" s="79"/>
      <c r="O31" s="79"/>
      <c r="P31" s="79"/>
      <c r="Q31" s="79"/>
      <c r="R31" s="79"/>
      <c r="S31" s="79"/>
      <c r="T31" s="79"/>
      <c r="U31" s="79"/>
      <c r="V31" s="79"/>
      <c r="W31" s="79"/>
      <c r="X31" s="79"/>
      <c r="Y31" s="79"/>
      <c r="Z31" s="79"/>
      <c r="AA31" s="79"/>
      <c r="AB31" s="570"/>
    </row>
    <row r="32" spans="1:35" ht="24.6" customHeight="1" x14ac:dyDescent="0.3">
      <c r="A32" s="569"/>
      <c r="B32" s="569"/>
      <c r="C32" s="143" t="s">
        <v>89</v>
      </c>
      <c r="D32" s="79"/>
      <c r="E32" s="482" t="s">
        <v>346</v>
      </c>
      <c r="F32" s="482"/>
      <c r="G32" s="482"/>
      <c r="H32" s="482"/>
      <c r="I32" s="482"/>
      <c r="J32" s="482"/>
      <c r="K32" s="482"/>
      <c r="L32" s="482"/>
      <c r="M32" s="482"/>
      <c r="N32" s="482"/>
      <c r="O32" s="482"/>
      <c r="P32" s="482"/>
      <c r="Q32" s="482"/>
      <c r="R32" s="482"/>
      <c r="S32" s="482"/>
      <c r="T32" s="482"/>
      <c r="U32" s="482"/>
      <c r="V32" s="482"/>
      <c r="W32" s="79"/>
      <c r="X32" s="79"/>
      <c r="Y32" s="79"/>
      <c r="Z32" s="79"/>
      <c r="AA32" s="79"/>
      <c r="AB32" s="570"/>
    </row>
    <row r="33" spans="1:27" ht="24.6" customHeight="1" x14ac:dyDescent="0.3">
      <c r="A33" s="569"/>
      <c r="B33" s="569" t="s">
        <v>90</v>
      </c>
      <c r="C33" s="143" t="s">
        <v>88</v>
      </c>
      <c r="D33" s="79"/>
      <c r="E33" s="479" t="s">
        <v>332</v>
      </c>
      <c r="F33" s="479"/>
      <c r="G33" s="479"/>
      <c r="H33" s="479"/>
      <c r="I33" s="479"/>
      <c r="J33" s="479"/>
      <c r="K33" s="479"/>
      <c r="L33" s="479"/>
      <c r="M33" s="479"/>
      <c r="N33" s="479"/>
      <c r="O33" s="479"/>
      <c r="P33" s="479"/>
      <c r="Q33" s="479"/>
      <c r="R33" s="479"/>
      <c r="S33" s="479"/>
      <c r="T33" s="479"/>
      <c r="U33" s="479"/>
      <c r="V33" s="479"/>
      <c r="W33" s="79"/>
      <c r="X33" s="79"/>
      <c r="Y33" s="79"/>
      <c r="Z33" s="79"/>
      <c r="AA33" s="79"/>
    </row>
    <row r="34" spans="1:27" ht="24.6" customHeight="1" x14ac:dyDescent="0.3">
      <c r="A34" s="569"/>
      <c r="B34" s="569"/>
      <c r="C34" s="143" t="s">
        <v>89</v>
      </c>
      <c r="D34" s="79"/>
      <c r="E34" s="460" t="s">
        <v>336</v>
      </c>
      <c r="F34" s="460"/>
      <c r="G34" s="460"/>
      <c r="H34" s="460"/>
      <c r="I34" s="460"/>
      <c r="J34" s="460"/>
      <c r="K34" s="460"/>
      <c r="L34" s="460"/>
      <c r="M34" s="460"/>
      <c r="N34" s="460"/>
      <c r="O34" s="460"/>
      <c r="P34" s="460"/>
      <c r="Q34" s="460"/>
      <c r="R34" s="460"/>
      <c r="S34" s="460"/>
      <c r="T34" s="460"/>
      <c r="U34" s="460"/>
      <c r="V34" s="460"/>
      <c r="W34" s="79"/>
      <c r="X34" s="79"/>
      <c r="Y34" s="79"/>
      <c r="Z34" s="79"/>
      <c r="AA34" s="79"/>
    </row>
    <row r="35" spans="1:27" ht="11.4" customHeight="1" x14ac:dyDescent="0.3">
      <c r="A35" s="571" t="s">
        <v>119</v>
      </c>
      <c r="B35" s="571" t="s">
        <v>87</v>
      </c>
      <c r="C35" s="30" t="s">
        <v>88</v>
      </c>
      <c r="D35" s="79"/>
      <c r="E35" s="79"/>
      <c r="F35" s="79"/>
      <c r="G35" s="79"/>
      <c r="H35" s="79"/>
      <c r="I35" s="79"/>
      <c r="J35" s="79"/>
      <c r="K35" s="79"/>
      <c r="L35" s="79"/>
      <c r="M35" s="79"/>
      <c r="N35" s="79"/>
      <c r="O35" s="79"/>
      <c r="P35" s="79"/>
      <c r="Q35" s="79"/>
      <c r="R35" s="186"/>
      <c r="S35" s="186"/>
      <c r="T35" s="186"/>
      <c r="U35" s="186"/>
      <c r="V35" s="186"/>
      <c r="W35" s="186"/>
      <c r="X35" s="186"/>
      <c r="Y35" s="186"/>
      <c r="Z35" s="186"/>
      <c r="AA35" s="31"/>
    </row>
    <row r="36" spans="1:27" ht="11.4" customHeight="1" x14ac:dyDescent="0.3">
      <c r="A36" s="571"/>
      <c r="B36" s="571"/>
      <c r="C36" s="30" t="s">
        <v>89</v>
      </c>
      <c r="D36" s="79"/>
      <c r="E36" s="79"/>
      <c r="F36" s="79"/>
      <c r="G36" s="79"/>
      <c r="H36" s="79"/>
      <c r="I36" s="79"/>
      <c r="J36" s="79"/>
      <c r="K36" s="79"/>
      <c r="L36" s="79"/>
      <c r="M36" s="79"/>
      <c r="N36" s="79"/>
      <c r="O36" s="79"/>
      <c r="P36" s="79"/>
      <c r="Q36" s="79"/>
      <c r="R36" s="186"/>
      <c r="S36" s="186"/>
      <c r="T36" s="186"/>
      <c r="U36" s="186"/>
      <c r="V36" s="186"/>
      <c r="W36" s="186"/>
      <c r="X36" s="186"/>
      <c r="Y36" s="186"/>
      <c r="Z36" s="186"/>
      <c r="AA36" s="31"/>
    </row>
    <row r="37" spans="1:27" ht="11.4" customHeight="1" x14ac:dyDescent="0.3">
      <c r="A37" s="571"/>
      <c r="B37" s="571" t="s">
        <v>90</v>
      </c>
      <c r="C37" s="30" t="s">
        <v>88</v>
      </c>
      <c r="D37" s="79"/>
      <c r="E37" s="79"/>
      <c r="F37" s="79"/>
      <c r="G37" s="79"/>
      <c r="H37" s="79"/>
      <c r="I37" s="79"/>
      <c r="J37" s="79"/>
      <c r="K37" s="79"/>
      <c r="L37" s="79"/>
      <c r="M37" s="79"/>
      <c r="N37" s="79"/>
      <c r="O37" s="79"/>
      <c r="P37" s="79"/>
      <c r="Q37" s="79"/>
      <c r="R37" s="186"/>
      <c r="S37" s="186"/>
      <c r="T37" s="186"/>
      <c r="U37" s="186"/>
      <c r="V37" s="186"/>
      <c r="W37" s="186"/>
      <c r="X37" s="186"/>
      <c r="Y37" s="186"/>
      <c r="Z37" s="186"/>
      <c r="AA37" s="31"/>
    </row>
    <row r="38" spans="1:27" ht="11.4" customHeight="1" x14ac:dyDescent="0.3">
      <c r="A38" s="571"/>
      <c r="B38" s="571"/>
      <c r="C38" s="30" t="s">
        <v>89</v>
      </c>
      <c r="D38" s="79"/>
      <c r="E38" s="79"/>
      <c r="F38" s="79"/>
      <c r="G38" s="79"/>
      <c r="H38" s="79"/>
      <c r="I38" s="79"/>
      <c r="J38" s="79"/>
      <c r="K38" s="79"/>
      <c r="L38" s="79"/>
      <c r="M38" s="79"/>
      <c r="N38" s="79"/>
      <c r="O38" s="79"/>
      <c r="P38" s="79"/>
      <c r="Q38" s="79"/>
      <c r="R38" s="186"/>
      <c r="S38" s="186"/>
      <c r="T38" s="186"/>
      <c r="U38" s="186"/>
      <c r="V38" s="186"/>
      <c r="W38" s="186"/>
      <c r="X38" s="186"/>
      <c r="Y38" s="186"/>
      <c r="Z38" s="186"/>
      <c r="AA38" s="31"/>
    </row>
    <row r="40" spans="1:27" ht="49.8" customHeight="1" x14ac:dyDescent="0.3">
      <c r="A40" s="293" t="s">
        <v>148</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145"/>
      <c r="AA40" s="14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15" t="s">
        <v>329</v>
      </c>
      <c r="K42" s="415"/>
      <c r="L42" s="415"/>
      <c r="M42" s="415"/>
      <c r="N42" s="415"/>
      <c r="O42" s="415"/>
      <c r="P42" s="415"/>
      <c r="Q42" s="415"/>
    </row>
    <row r="43" spans="1:27" ht="15.6" x14ac:dyDescent="0.3">
      <c r="A43" s="38"/>
      <c r="B43" s="37"/>
      <c r="C43" s="37"/>
      <c r="D43" s="82"/>
      <c r="E43" s="83"/>
      <c r="F43" s="83"/>
      <c r="G43" s="82"/>
      <c r="H43" s="82"/>
      <c r="I43" s="82"/>
      <c r="J43" s="416" t="s">
        <v>77</v>
      </c>
      <c r="K43" s="416"/>
      <c r="L43" s="416"/>
      <c r="M43" s="416"/>
      <c r="N43" s="416"/>
      <c r="O43" s="416"/>
      <c r="P43" s="416"/>
      <c r="Q43" s="416"/>
    </row>
    <row r="46" spans="1:27" x14ac:dyDescent="0.3">
      <c r="L46" s="84"/>
    </row>
    <row r="47" spans="1:27" x14ac:dyDescent="0.3">
      <c r="J47" s="417" t="s">
        <v>97</v>
      </c>
      <c r="K47" s="417"/>
      <c r="L47" s="417"/>
      <c r="M47" s="417"/>
      <c r="N47" s="417"/>
      <c r="O47" s="417"/>
      <c r="P47" s="417"/>
      <c r="Q47" s="417"/>
    </row>
    <row r="48" spans="1:27" x14ac:dyDescent="0.3">
      <c r="N48" s="414"/>
      <c r="O48" s="414"/>
      <c r="P48" s="414"/>
      <c r="Q48" s="414"/>
    </row>
  </sheetData>
  <mergeCells count="63">
    <mergeCell ref="H23:N26"/>
    <mergeCell ref="O23:V24"/>
    <mergeCell ref="O27:V28"/>
    <mergeCell ref="AB31:AB32"/>
    <mergeCell ref="J47:Q47"/>
    <mergeCell ref="N48:Q48"/>
    <mergeCell ref="A40:Y40"/>
    <mergeCell ref="A35:A38"/>
    <mergeCell ref="B35:B36"/>
    <mergeCell ref="B37:B38"/>
    <mergeCell ref="J42:Q42"/>
    <mergeCell ref="J43:Q43"/>
    <mergeCell ref="A31:A34"/>
    <mergeCell ref="B31:B32"/>
    <mergeCell ref="B33:B34"/>
    <mergeCell ref="E32:V32"/>
    <mergeCell ref="E33:V33"/>
    <mergeCell ref="E34:V34"/>
    <mergeCell ref="W7:AA7"/>
    <mergeCell ref="B25:B26"/>
    <mergeCell ref="A27:A30"/>
    <mergeCell ref="B27:B28"/>
    <mergeCell ref="B29:B30"/>
    <mergeCell ref="A10:A14"/>
    <mergeCell ref="B10:B12"/>
    <mergeCell ref="A15:A18"/>
    <mergeCell ref="B15:B16"/>
    <mergeCell ref="B17:B18"/>
    <mergeCell ref="A19:A22"/>
    <mergeCell ref="B19:B20"/>
    <mergeCell ref="B21:B22"/>
    <mergeCell ref="A23:A26"/>
    <mergeCell ref="B13:B14"/>
    <mergeCell ref="B23:B24"/>
    <mergeCell ref="A1:H1"/>
    <mergeCell ref="K1:Q1"/>
    <mergeCell ref="A2:H2"/>
    <mergeCell ref="K2:Q2"/>
    <mergeCell ref="A4:Q4"/>
    <mergeCell ref="E14:V14"/>
    <mergeCell ref="E19:V19"/>
    <mergeCell ref="E20:V20"/>
    <mergeCell ref="E21:K22"/>
    <mergeCell ref="A5:Q5"/>
    <mergeCell ref="A6:Q6"/>
    <mergeCell ref="A7:B7"/>
    <mergeCell ref="C7:C9"/>
    <mergeCell ref="A8:B8"/>
    <mergeCell ref="A9:B9"/>
    <mergeCell ref="O21:V22"/>
    <mergeCell ref="R17:U18"/>
    <mergeCell ref="D7:F7"/>
    <mergeCell ref="G7:J7"/>
    <mergeCell ref="K7:N7"/>
    <mergeCell ref="O7:R7"/>
    <mergeCell ref="S7:V7"/>
    <mergeCell ref="G15:Q18"/>
    <mergeCell ref="D15:F18"/>
    <mergeCell ref="D19:D22"/>
    <mergeCell ref="E10:W10"/>
    <mergeCell ref="E11:V11"/>
    <mergeCell ref="E12:V12"/>
    <mergeCell ref="E13:V13"/>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A3" zoomScale="110" zoomScaleNormal="110" workbookViewId="0">
      <selection activeCell="G24" sqref="G24:I25"/>
    </sheetView>
  </sheetViews>
  <sheetFormatPr defaultRowHeight="14.4" x14ac:dyDescent="0.3"/>
  <cols>
    <col min="1" max="1" width="7.6640625" customWidth="1"/>
    <col min="2" max="2" width="6" customWidth="1"/>
    <col min="3" max="3" width="4.5546875" customWidth="1"/>
    <col min="4" max="8" width="4.5546875" style="72" customWidth="1"/>
    <col min="9" max="9" width="4.6640625" style="72" customWidth="1"/>
    <col min="10" max="22" width="4.5546875" style="72" customWidth="1"/>
    <col min="23" max="23" width="3.6640625" customWidth="1"/>
    <col min="24" max="25" width="6.44140625" customWidth="1"/>
    <col min="26" max="26" width="4.21875" customWidth="1"/>
  </cols>
  <sheetData>
    <row r="1" spans="1:26" x14ac:dyDescent="0.3">
      <c r="A1" s="399" t="s">
        <v>75</v>
      </c>
      <c r="B1" s="399"/>
      <c r="C1" s="399"/>
      <c r="D1" s="399"/>
      <c r="E1" s="399"/>
      <c r="F1" s="399"/>
      <c r="G1" s="399"/>
      <c r="H1" s="71"/>
      <c r="I1" s="71"/>
      <c r="J1" s="407" t="s">
        <v>76</v>
      </c>
      <c r="K1" s="407"/>
      <c r="L1" s="407"/>
      <c r="M1" s="407"/>
      <c r="N1" s="407"/>
      <c r="O1" s="407"/>
      <c r="P1" s="407"/>
    </row>
    <row r="2" spans="1:26" x14ac:dyDescent="0.3">
      <c r="A2" s="401" t="s">
        <v>77</v>
      </c>
      <c r="B2" s="401"/>
      <c r="C2" s="401"/>
      <c r="D2" s="401"/>
      <c r="E2" s="401"/>
      <c r="F2" s="401"/>
      <c r="G2" s="401"/>
      <c r="H2" s="71"/>
      <c r="I2" s="71"/>
      <c r="J2" s="408" t="s">
        <v>188</v>
      </c>
      <c r="K2" s="408"/>
      <c r="L2" s="408"/>
      <c r="M2" s="408"/>
      <c r="N2" s="408"/>
      <c r="O2" s="408"/>
      <c r="P2" s="408"/>
    </row>
    <row r="3" spans="1:26" ht="3.75" customHeight="1" x14ac:dyDescent="0.3">
      <c r="A3" s="24"/>
      <c r="B3" s="25"/>
      <c r="C3" s="25"/>
      <c r="D3" s="71"/>
      <c r="E3" s="71"/>
      <c r="F3" s="71"/>
      <c r="G3" s="71"/>
      <c r="H3" s="71"/>
      <c r="I3" s="71"/>
      <c r="J3" s="71"/>
      <c r="K3" s="71"/>
      <c r="L3" s="73"/>
      <c r="M3" s="71"/>
      <c r="N3" s="71"/>
      <c r="O3" s="71"/>
      <c r="P3" s="71"/>
    </row>
    <row r="4" spans="1:26" ht="15.6" x14ac:dyDescent="0.3">
      <c r="A4" s="262" t="s">
        <v>189</v>
      </c>
      <c r="B4" s="262"/>
      <c r="C4" s="262"/>
      <c r="D4" s="262"/>
      <c r="E4" s="262"/>
      <c r="F4" s="262"/>
      <c r="G4" s="262"/>
      <c r="H4" s="262"/>
      <c r="I4" s="262"/>
      <c r="J4" s="262"/>
      <c r="K4" s="262"/>
      <c r="L4" s="262"/>
      <c r="M4" s="262"/>
      <c r="N4" s="262"/>
      <c r="O4" s="262"/>
      <c r="P4" s="262"/>
    </row>
    <row r="5" spans="1:26" ht="15.6" x14ac:dyDescent="0.3">
      <c r="A5" s="262" t="s">
        <v>246</v>
      </c>
      <c r="B5" s="262"/>
      <c r="C5" s="262"/>
      <c r="D5" s="262"/>
      <c r="E5" s="262"/>
      <c r="F5" s="262"/>
      <c r="G5" s="262"/>
      <c r="H5" s="262"/>
      <c r="I5" s="262"/>
      <c r="J5" s="262"/>
      <c r="K5" s="262"/>
      <c r="L5" s="262"/>
      <c r="M5" s="262"/>
      <c r="N5" s="262"/>
      <c r="O5" s="262"/>
      <c r="P5" s="262"/>
    </row>
    <row r="6" spans="1:26" x14ac:dyDescent="0.3">
      <c r="A6" s="256" t="s">
        <v>279</v>
      </c>
      <c r="B6" s="256"/>
      <c r="C6" s="256"/>
      <c r="D6" s="256"/>
      <c r="E6" s="256"/>
      <c r="F6" s="256"/>
      <c r="G6" s="256"/>
      <c r="H6" s="256"/>
      <c r="I6" s="256"/>
      <c r="J6" s="256"/>
      <c r="K6" s="256"/>
      <c r="L6" s="256"/>
      <c r="M6" s="256"/>
      <c r="N6" s="256"/>
      <c r="O6" s="256"/>
      <c r="P6" s="256"/>
    </row>
    <row r="7" spans="1:26" ht="16.5" customHeight="1" x14ac:dyDescent="0.3">
      <c r="A7" s="568" t="s">
        <v>79</v>
      </c>
      <c r="B7" s="568"/>
      <c r="C7" s="568" t="s">
        <v>80</v>
      </c>
      <c r="D7" s="584" t="s">
        <v>247</v>
      </c>
      <c r="E7" s="584"/>
      <c r="F7" s="584"/>
      <c r="G7" s="584"/>
      <c r="H7" s="585" t="s">
        <v>248</v>
      </c>
      <c r="I7" s="585"/>
      <c r="J7" s="292" t="s">
        <v>252</v>
      </c>
      <c r="K7" s="292"/>
      <c r="L7" s="292"/>
      <c r="M7" s="586" t="s">
        <v>255</v>
      </c>
      <c r="N7" s="586"/>
      <c r="O7" s="586"/>
      <c r="P7" s="586"/>
      <c r="Q7" s="584" t="s">
        <v>260</v>
      </c>
      <c r="R7" s="584"/>
      <c r="S7" s="584"/>
      <c r="T7" s="584"/>
      <c r="U7" s="572" t="s">
        <v>266</v>
      </c>
      <c r="V7" s="572"/>
      <c r="W7" s="572"/>
      <c r="X7" s="572"/>
      <c r="Y7" s="572"/>
      <c r="Z7" s="31" t="s">
        <v>278</v>
      </c>
    </row>
    <row r="8" spans="1:26" ht="36.6" customHeight="1" x14ac:dyDescent="0.3">
      <c r="A8" s="568" t="s">
        <v>84</v>
      </c>
      <c r="B8" s="568"/>
      <c r="C8" s="568"/>
      <c r="D8" s="150" t="s">
        <v>220</v>
      </c>
      <c r="E8" s="150" t="s">
        <v>221</v>
      </c>
      <c r="F8" s="150" t="s">
        <v>222</v>
      </c>
      <c r="G8" s="150" t="s">
        <v>223</v>
      </c>
      <c r="H8" s="150" t="s">
        <v>224</v>
      </c>
      <c r="I8" s="151" t="s">
        <v>245</v>
      </c>
      <c r="J8" s="150" t="s">
        <v>249</v>
      </c>
      <c r="K8" s="151" t="s">
        <v>250</v>
      </c>
      <c r="L8" s="150" t="s">
        <v>251</v>
      </c>
      <c r="M8" s="151" t="s">
        <v>253</v>
      </c>
      <c r="N8" s="150" t="s">
        <v>249</v>
      </c>
      <c r="O8" s="151" t="s">
        <v>250</v>
      </c>
      <c r="P8" s="150" t="s">
        <v>254</v>
      </c>
      <c r="Q8" s="151" t="s">
        <v>256</v>
      </c>
      <c r="R8" s="150" t="s">
        <v>257</v>
      </c>
      <c r="S8" s="150" t="s">
        <v>258</v>
      </c>
      <c r="T8" s="151" t="s">
        <v>259</v>
      </c>
      <c r="U8" s="150" t="s">
        <v>261</v>
      </c>
      <c r="V8" s="151" t="s">
        <v>262</v>
      </c>
      <c r="W8" s="150" t="s">
        <v>263</v>
      </c>
      <c r="X8" s="151" t="s">
        <v>264</v>
      </c>
      <c r="Y8" s="150" t="s">
        <v>265</v>
      </c>
      <c r="Z8" s="151" t="s">
        <v>277</v>
      </c>
    </row>
    <row r="9" spans="1:26" ht="12.75" customHeight="1" x14ac:dyDescent="0.3">
      <c r="A9" s="568" t="s">
        <v>85</v>
      </c>
      <c r="B9" s="568"/>
      <c r="C9" s="568"/>
      <c r="D9" s="155">
        <v>1</v>
      </c>
      <c r="E9" s="155">
        <v>2</v>
      </c>
      <c r="F9" s="155">
        <v>3</v>
      </c>
      <c r="G9" s="155">
        <v>4</v>
      </c>
      <c r="H9" s="155">
        <v>5</v>
      </c>
      <c r="I9" s="155">
        <v>6</v>
      </c>
      <c r="J9" s="155">
        <v>7</v>
      </c>
      <c r="K9" s="155">
        <v>8</v>
      </c>
      <c r="L9" s="155">
        <v>9</v>
      </c>
      <c r="M9" s="155">
        <v>10</v>
      </c>
      <c r="N9" s="155">
        <v>11</v>
      </c>
      <c r="O9" s="155">
        <v>12</v>
      </c>
      <c r="P9" s="155">
        <v>13</v>
      </c>
      <c r="Q9" s="155">
        <v>14</v>
      </c>
      <c r="R9" s="155">
        <v>15</v>
      </c>
      <c r="S9" s="155">
        <v>16</v>
      </c>
      <c r="T9" s="155">
        <v>17</v>
      </c>
      <c r="U9" s="155">
        <v>18</v>
      </c>
      <c r="V9" s="155">
        <v>19</v>
      </c>
      <c r="W9" s="155">
        <v>20</v>
      </c>
      <c r="X9" s="155">
        <v>21</v>
      </c>
      <c r="Y9" s="155">
        <v>22</v>
      </c>
      <c r="Z9" s="31"/>
    </row>
    <row r="10" spans="1:26" ht="7.2" customHeight="1" x14ac:dyDescent="0.3">
      <c r="A10" s="583" t="s">
        <v>86</v>
      </c>
      <c r="B10" s="583" t="s">
        <v>87</v>
      </c>
      <c r="C10" s="113" t="s">
        <v>88</v>
      </c>
      <c r="D10" s="31"/>
      <c r="E10" s="31"/>
      <c r="F10" s="31"/>
      <c r="G10" s="31"/>
      <c r="H10" s="31"/>
      <c r="I10" s="31"/>
      <c r="J10" s="31"/>
      <c r="K10" s="31"/>
      <c r="L10" s="31"/>
      <c r="M10" s="31"/>
      <c r="N10" s="31"/>
      <c r="O10" s="31"/>
      <c r="P10" s="31"/>
      <c r="Q10" s="31"/>
      <c r="R10" s="31"/>
      <c r="S10" s="31"/>
      <c r="T10" s="31"/>
      <c r="U10" s="31"/>
      <c r="V10" s="31"/>
      <c r="W10" s="31"/>
      <c r="X10" s="31"/>
      <c r="Y10" s="31"/>
      <c r="Z10" s="31"/>
    </row>
    <row r="11" spans="1:26" ht="7.2" customHeight="1" x14ac:dyDescent="0.3">
      <c r="A11" s="583"/>
      <c r="B11" s="583"/>
      <c r="C11" s="113" t="s">
        <v>89</v>
      </c>
      <c r="D11" s="31"/>
      <c r="E11" s="31"/>
      <c r="F11" s="31"/>
      <c r="G11" s="31"/>
      <c r="H11" s="31"/>
      <c r="I11" s="31"/>
      <c r="J11" s="31"/>
      <c r="K11" s="31"/>
      <c r="L11" s="31"/>
      <c r="M11" s="31"/>
      <c r="N11" s="31"/>
      <c r="O11" s="31"/>
      <c r="P11" s="31"/>
      <c r="Q11" s="31"/>
      <c r="R11" s="31"/>
      <c r="S11" s="31"/>
      <c r="T11" s="31"/>
      <c r="U11" s="31"/>
      <c r="V11" s="31"/>
      <c r="W11" s="31"/>
      <c r="X11" s="31"/>
      <c r="Y11" s="31"/>
      <c r="Z11" s="31"/>
    </row>
    <row r="12" spans="1:26" ht="7.2" customHeight="1" x14ac:dyDescent="0.3">
      <c r="A12" s="583"/>
      <c r="B12" s="583" t="s">
        <v>90</v>
      </c>
      <c r="C12" s="113" t="s">
        <v>88</v>
      </c>
      <c r="D12" s="31"/>
      <c r="E12" s="31"/>
      <c r="F12" s="31"/>
      <c r="G12" s="31"/>
      <c r="H12" s="31"/>
      <c r="I12" s="31"/>
      <c r="J12" s="31"/>
      <c r="K12" s="31"/>
      <c r="L12" s="31"/>
      <c r="M12" s="31"/>
      <c r="N12" s="31"/>
      <c r="O12" s="31"/>
      <c r="P12" s="31"/>
      <c r="Q12" s="31"/>
      <c r="R12" s="31"/>
      <c r="S12" s="31"/>
      <c r="T12" s="31"/>
      <c r="U12" s="31"/>
      <c r="V12" s="31"/>
      <c r="W12" s="31"/>
      <c r="X12" s="31"/>
      <c r="Y12" s="31"/>
      <c r="Z12" s="31"/>
    </row>
    <row r="13" spans="1:26" ht="7.2" customHeight="1" x14ac:dyDescent="0.3">
      <c r="A13" s="583"/>
      <c r="B13" s="583"/>
      <c r="C13" s="113" t="s">
        <v>89</v>
      </c>
      <c r="D13" s="31"/>
      <c r="E13" s="31"/>
      <c r="F13" s="31"/>
      <c r="G13" s="31"/>
      <c r="H13" s="31"/>
      <c r="I13" s="31"/>
      <c r="J13" s="31"/>
      <c r="K13" s="31"/>
      <c r="L13" s="31"/>
      <c r="M13" s="31"/>
      <c r="N13" s="31"/>
      <c r="O13" s="31"/>
      <c r="P13" s="31"/>
      <c r="Q13" s="31"/>
      <c r="R13" s="31"/>
      <c r="S13" s="31"/>
      <c r="T13" s="31"/>
      <c r="U13" s="31"/>
      <c r="V13" s="31"/>
      <c r="W13" s="31"/>
      <c r="X13" s="31"/>
      <c r="Y13" s="31"/>
      <c r="Z13" s="31"/>
    </row>
    <row r="14" spans="1:26" ht="7.2" customHeight="1" x14ac:dyDescent="0.3">
      <c r="A14" s="583" t="s">
        <v>91</v>
      </c>
      <c r="B14" s="583" t="s">
        <v>87</v>
      </c>
      <c r="C14" s="113" t="s">
        <v>88</v>
      </c>
      <c r="D14" s="31"/>
      <c r="E14" s="31"/>
      <c r="F14" s="31"/>
      <c r="G14" s="31"/>
      <c r="H14" s="31"/>
      <c r="I14" s="31"/>
      <c r="J14" s="31"/>
      <c r="K14" s="31"/>
      <c r="L14" s="31"/>
      <c r="M14" s="31"/>
      <c r="N14" s="31"/>
      <c r="O14" s="31"/>
      <c r="P14" s="31"/>
      <c r="Q14" s="31"/>
      <c r="R14" s="31"/>
      <c r="S14" s="31"/>
      <c r="T14" s="31"/>
      <c r="U14" s="31"/>
      <c r="V14" s="31"/>
      <c r="W14" s="31"/>
      <c r="X14" s="31"/>
      <c r="Y14" s="31"/>
      <c r="Z14" s="31"/>
    </row>
    <row r="15" spans="1:26" ht="7.2" customHeight="1" x14ac:dyDescent="0.3">
      <c r="A15" s="583"/>
      <c r="B15" s="583"/>
      <c r="C15" s="113" t="s">
        <v>89</v>
      </c>
      <c r="D15" s="31"/>
      <c r="E15" s="31"/>
      <c r="F15" s="31"/>
      <c r="G15" s="31"/>
      <c r="H15" s="31"/>
      <c r="I15" s="31"/>
      <c r="J15" s="31"/>
      <c r="K15" s="31"/>
      <c r="L15" s="31"/>
      <c r="M15" s="31"/>
      <c r="N15" s="31"/>
      <c r="O15" s="31"/>
      <c r="P15" s="31"/>
      <c r="Q15" s="31"/>
      <c r="R15" s="31"/>
      <c r="S15" s="31"/>
      <c r="T15" s="31"/>
      <c r="U15" s="31"/>
      <c r="V15" s="31"/>
      <c r="W15" s="31"/>
      <c r="X15" s="31"/>
      <c r="Y15" s="31"/>
      <c r="Z15" s="31"/>
    </row>
    <row r="16" spans="1:26" ht="7.2" customHeight="1" x14ac:dyDescent="0.3">
      <c r="A16" s="583"/>
      <c r="B16" s="583" t="s">
        <v>90</v>
      </c>
      <c r="C16" s="113" t="s">
        <v>88</v>
      </c>
      <c r="D16" s="31"/>
      <c r="E16" s="31"/>
      <c r="F16" s="31"/>
      <c r="G16" s="31"/>
      <c r="H16" s="31"/>
      <c r="I16" s="31"/>
      <c r="J16" s="31"/>
      <c r="K16" s="31"/>
      <c r="L16" s="31"/>
      <c r="M16" s="31"/>
      <c r="N16" s="31"/>
      <c r="O16" s="31"/>
      <c r="P16" s="31"/>
      <c r="Q16" s="31"/>
      <c r="R16" s="31"/>
      <c r="S16" s="31"/>
      <c r="T16" s="31"/>
      <c r="U16" s="31"/>
      <c r="V16" s="31"/>
      <c r="W16" s="31"/>
      <c r="X16" s="31"/>
      <c r="Y16" s="31"/>
      <c r="Z16" s="31"/>
    </row>
    <row r="17" spans="1:26" ht="7.2" customHeight="1" x14ac:dyDescent="0.3">
      <c r="A17" s="583"/>
      <c r="B17" s="583"/>
      <c r="C17" s="113" t="s">
        <v>89</v>
      </c>
      <c r="D17" s="31"/>
      <c r="E17" s="31"/>
      <c r="F17" s="31"/>
      <c r="G17" s="31"/>
      <c r="H17" s="31"/>
      <c r="I17" s="31"/>
      <c r="J17" s="31"/>
      <c r="K17" s="31"/>
      <c r="L17" s="31"/>
      <c r="M17" s="31"/>
      <c r="N17" s="31"/>
      <c r="O17" s="31"/>
      <c r="P17" s="31"/>
      <c r="Q17" s="31"/>
      <c r="R17" s="31"/>
      <c r="S17" s="31"/>
      <c r="T17" s="31"/>
      <c r="U17" s="31"/>
      <c r="V17" s="31"/>
      <c r="W17" s="31"/>
      <c r="X17" s="31"/>
      <c r="Y17" s="31"/>
      <c r="Z17" s="31"/>
    </row>
    <row r="18" spans="1:26" ht="6.6" customHeight="1" x14ac:dyDescent="0.3">
      <c r="A18" s="583" t="s">
        <v>92</v>
      </c>
      <c r="B18" s="583" t="s">
        <v>87</v>
      </c>
      <c r="C18" s="113" t="s">
        <v>88</v>
      </c>
      <c r="D18" s="31"/>
      <c r="E18" s="31"/>
      <c r="F18" s="31"/>
      <c r="G18" s="31"/>
      <c r="H18" s="31"/>
      <c r="I18" s="31"/>
      <c r="J18" s="31"/>
      <c r="K18" s="31"/>
      <c r="L18" s="31"/>
      <c r="M18" s="31"/>
      <c r="N18" s="31"/>
      <c r="O18" s="31"/>
      <c r="P18" s="31"/>
      <c r="Q18" s="31"/>
      <c r="R18" s="31"/>
      <c r="S18" s="31"/>
      <c r="T18" s="31"/>
      <c r="U18" s="31"/>
      <c r="V18" s="31"/>
      <c r="W18" s="31"/>
      <c r="X18" s="31"/>
      <c r="Y18" s="31"/>
      <c r="Z18" s="31"/>
    </row>
    <row r="19" spans="1:26" ht="6.6" customHeight="1" x14ac:dyDescent="0.3">
      <c r="A19" s="583"/>
      <c r="B19" s="583"/>
      <c r="C19" s="113" t="s">
        <v>89</v>
      </c>
      <c r="D19" s="31"/>
      <c r="E19" s="31"/>
      <c r="F19" s="31"/>
      <c r="G19" s="31"/>
      <c r="H19" s="31"/>
      <c r="I19" s="31"/>
      <c r="J19" s="31"/>
      <c r="K19" s="31"/>
      <c r="L19" s="31"/>
      <c r="M19" s="31"/>
      <c r="N19" s="31"/>
      <c r="O19" s="31"/>
      <c r="P19" s="31"/>
      <c r="Q19" s="31"/>
      <c r="R19" s="31"/>
      <c r="S19" s="31"/>
      <c r="T19" s="31"/>
      <c r="U19" s="31"/>
      <c r="V19" s="31"/>
      <c r="W19" s="31"/>
      <c r="X19" s="31"/>
      <c r="Y19" s="31"/>
      <c r="Z19" s="31"/>
    </row>
    <row r="20" spans="1:26" ht="6.6" customHeight="1" x14ac:dyDescent="0.3">
      <c r="A20" s="583"/>
      <c r="B20" s="583" t="s">
        <v>90</v>
      </c>
      <c r="C20" s="113" t="s">
        <v>88</v>
      </c>
      <c r="D20" s="31"/>
      <c r="E20" s="31"/>
      <c r="F20" s="31"/>
      <c r="G20" s="31"/>
      <c r="H20" s="31"/>
      <c r="I20" s="31"/>
      <c r="J20" s="31"/>
      <c r="K20" s="31"/>
      <c r="L20" s="31"/>
      <c r="M20" s="31"/>
      <c r="N20" s="31"/>
      <c r="O20" s="31"/>
      <c r="P20" s="31"/>
      <c r="Q20" s="31"/>
      <c r="R20" s="31"/>
      <c r="S20" s="31"/>
      <c r="T20" s="31"/>
      <c r="U20" s="31"/>
      <c r="V20" s="31"/>
      <c r="W20" s="31"/>
      <c r="X20" s="31"/>
      <c r="Y20" s="31"/>
      <c r="Z20" s="31"/>
    </row>
    <row r="21" spans="1:26" ht="6.6" customHeight="1" x14ac:dyDescent="0.3">
      <c r="A21" s="583"/>
      <c r="B21" s="583"/>
      <c r="C21" s="113" t="s">
        <v>89</v>
      </c>
      <c r="D21" s="31"/>
      <c r="E21" s="31"/>
      <c r="F21" s="31"/>
      <c r="G21" s="31"/>
      <c r="H21" s="31"/>
      <c r="I21" s="31"/>
      <c r="J21" s="31"/>
      <c r="K21" s="31"/>
      <c r="L21" s="31"/>
      <c r="M21" s="31"/>
      <c r="N21" s="31"/>
      <c r="O21" s="31"/>
      <c r="P21" s="31"/>
      <c r="Q21" s="31"/>
      <c r="R21" s="31"/>
      <c r="S21" s="31"/>
      <c r="T21" s="31"/>
      <c r="U21" s="31"/>
      <c r="V21" s="31"/>
      <c r="W21" s="31"/>
      <c r="X21" s="31"/>
      <c r="Y21" s="31"/>
      <c r="Z21" s="31"/>
    </row>
    <row r="22" spans="1:26" ht="6.6" customHeight="1" x14ac:dyDescent="0.3">
      <c r="A22" s="569" t="s">
        <v>93</v>
      </c>
      <c r="B22" s="569" t="s">
        <v>87</v>
      </c>
      <c r="C22" s="156" t="s">
        <v>88</v>
      </c>
      <c r="D22" s="31"/>
      <c r="E22" s="31"/>
      <c r="F22" s="31"/>
      <c r="G22" s="31"/>
      <c r="H22" s="31"/>
      <c r="I22" s="31"/>
      <c r="J22" s="31"/>
      <c r="K22" s="31"/>
      <c r="L22" s="31"/>
      <c r="M22" s="31"/>
      <c r="N22" s="31"/>
      <c r="O22" s="31"/>
      <c r="P22" s="31"/>
      <c r="Q22" s="31"/>
      <c r="R22" s="31"/>
      <c r="S22" s="31"/>
      <c r="T22" s="31"/>
      <c r="U22" s="31"/>
      <c r="V22" s="31"/>
      <c r="W22" s="31"/>
      <c r="X22" s="31"/>
      <c r="Y22" s="31"/>
      <c r="Z22" s="31"/>
    </row>
    <row r="23" spans="1:26" ht="6.6" customHeight="1" x14ac:dyDescent="0.3">
      <c r="A23" s="569"/>
      <c r="B23" s="569"/>
      <c r="C23" s="156" t="s">
        <v>89</v>
      </c>
      <c r="D23" s="31"/>
      <c r="E23" s="31"/>
      <c r="F23" s="31"/>
      <c r="G23" s="31"/>
      <c r="H23" s="31"/>
      <c r="I23" s="31"/>
      <c r="J23" s="31"/>
      <c r="K23" s="31"/>
      <c r="L23" s="31"/>
      <c r="M23" s="31"/>
      <c r="N23" s="31"/>
      <c r="O23" s="31"/>
      <c r="P23" s="31"/>
      <c r="Q23" s="31"/>
      <c r="R23" s="31"/>
      <c r="S23" s="31"/>
      <c r="T23" s="31"/>
      <c r="U23" s="31"/>
      <c r="V23" s="31"/>
      <c r="W23" s="31"/>
      <c r="X23" s="31"/>
      <c r="Y23" s="31"/>
      <c r="Z23" s="31"/>
    </row>
    <row r="24" spans="1:26" ht="21" customHeight="1" x14ac:dyDescent="0.3">
      <c r="A24" s="569"/>
      <c r="B24" s="582" t="s">
        <v>90</v>
      </c>
      <c r="C24" s="156" t="s">
        <v>88</v>
      </c>
      <c r="D24" s="578" t="s">
        <v>267</v>
      </c>
      <c r="E24" s="578"/>
      <c r="F24" s="578"/>
      <c r="G24" s="576" t="s">
        <v>269</v>
      </c>
      <c r="H24" s="576"/>
      <c r="I24" s="576"/>
      <c r="J24" s="558" t="s">
        <v>271</v>
      </c>
      <c r="K24" s="558"/>
      <c r="L24" s="558"/>
      <c r="M24" s="558"/>
      <c r="N24" s="580" t="s">
        <v>273</v>
      </c>
      <c r="O24" s="580"/>
      <c r="P24" s="580"/>
      <c r="Q24" s="580"/>
      <c r="R24" s="580"/>
      <c r="S24" s="580"/>
      <c r="T24" s="580"/>
      <c r="U24" s="580"/>
      <c r="V24" s="573" t="s">
        <v>275</v>
      </c>
      <c r="W24" s="573"/>
      <c r="X24" s="573"/>
      <c r="Y24" s="573"/>
      <c r="Z24" s="573"/>
    </row>
    <row r="25" spans="1:26" ht="11.4" customHeight="1" x14ac:dyDescent="0.3">
      <c r="A25" s="569"/>
      <c r="B25" s="582"/>
      <c r="C25" s="156" t="s">
        <v>89</v>
      </c>
      <c r="D25" s="578"/>
      <c r="E25" s="578"/>
      <c r="F25" s="578"/>
      <c r="G25" s="576"/>
      <c r="H25" s="576"/>
      <c r="I25" s="576"/>
      <c r="J25" s="558"/>
      <c r="K25" s="558"/>
      <c r="L25" s="558"/>
      <c r="M25" s="558"/>
      <c r="N25" s="580"/>
      <c r="O25" s="580"/>
      <c r="P25" s="580"/>
      <c r="Q25" s="580"/>
      <c r="R25" s="580"/>
      <c r="S25" s="580"/>
      <c r="T25" s="580"/>
      <c r="U25" s="580"/>
      <c r="V25" s="573"/>
      <c r="W25" s="573"/>
      <c r="X25" s="573"/>
      <c r="Y25" s="573"/>
      <c r="Z25" s="573"/>
    </row>
    <row r="26" spans="1:26" s="158" customFormat="1" ht="6" customHeight="1" x14ac:dyDescent="0.25">
      <c r="A26" s="569" t="s">
        <v>94</v>
      </c>
      <c r="B26" s="583" t="s">
        <v>87</v>
      </c>
      <c r="C26" s="113" t="s">
        <v>88</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s="158" customFormat="1" ht="6" customHeight="1" x14ac:dyDescent="0.25">
      <c r="A27" s="569"/>
      <c r="B27" s="583"/>
      <c r="C27" s="113" t="s">
        <v>89</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16.8" customHeight="1" x14ac:dyDescent="0.3">
      <c r="A28" s="569"/>
      <c r="B28" s="582" t="s">
        <v>90</v>
      </c>
      <c r="C28" s="156" t="s">
        <v>88</v>
      </c>
      <c r="D28" s="578" t="s">
        <v>268</v>
      </c>
      <c r="E28" s="578"/>
      <c r="F28" s="578"/>
      <c r="G28" s="576" t="s">
        <v>269</v>
      </c>
      <c r="H28" s="576"/>
      <c r="I28" s="576"/>
      <c r="J28" s="579" t="s">
        <v>272</v>
      </c>
      <c r="K28" s="579"/>
      <c r="L28" s="579"/>
      <c r="M28" s="579"/>
      <c r="N28" s="579"/>
      <c r="O28" s="579"/>
      <c r="P28" s="579"/>
      <c r="Q28" s="579"/>
      <c r="R28" s="575" t="s">
        <v>275</v>
      </c>
      <c r="S28" s="575"/>
      <c r="T28" s="575"/>
      <c r="U28" s="573" t="s">
        <v>275</v>
      </c>
      <c r="V28" s="573"/>
      <c r="W28" s="573"/>
      <c r="X28" s="573"/>
      <c r="Y28" s="573"/>
      <c r="Z28" s="573"/>
    </row>
    <row r="29" spans="1:26" ht="11.4" customHeight="1" x14ac:dyDescent="0.3">
      <c r="A29" s="569"/>
      <c r="B29" s="582"/>
      <c r="C29" s="156" t="s">
        <v>89</v>
      </c>
      <c r="D29" s="578"/>
      <c r="E29" s="578"/>
      <c r="F29" s="578"/>
      <c r="G29" s="576"/>
      <c r="H29" s="576"/>
      <c r="I29" s="576"/>
      <c r="J29" s="579"/>
      <c r="K29" s="579"/>
      <c r="L29" s="579"/>
      <c r="M29" s="579"/>
      <c r="N29" s="579"/>
      <c r="O29" s="579"/>
      <c r="P29" s="579"/>
      <c r="Q29" s="579"/>
      <c r="R29" s="575"/>
      <c r="S29" s="575"/>
      <c r="T29" s="575"/>
      <c r="U29" s="573"/>
      <c r="V29" s="573"/>
      <c r="W29" s="573"/>
      <c r="X29" s="573"/>
      <c r="Y29" s="573"/>
      <c r="Z29" s="573"/>
    </row>
    <row r="30" spans="1:26" ht="11.4" customHeight="1" x14ac:dyDescent="0.3">
      <c r="A30" s="569" t="s">
        <v>95</v>
      </c>
      <c r="B30" s="569" t="s">
        <v>87</v>
      </c>
      <c r="C30" s="156" t="s">
        <v>88</v>
      </c>
      <c r="D30" s="154"/>
      <c r="E30" s="154"/>
      <c r="F30" s="154"/>
      <c r="G30" s="154"/>
      <c r="H30" s="577" t="s">
        <v>270</v>
      </c>
      <c r="I30" s="577"/>
      <c r="J30" s="577"/>
      <c r="K30" s="577"/>
      <c r="L30" s="581" t="s">
        <v>274</v>
      </c>
      <c r="M30" s="581"/>
      <c r="N30" s="581"/>
      <c r="O30" s="581"/>
      <c r="P30" s="581"/>
      <c r="Q30" s="581"/>
      <c r="R30" s="575"/>
      <c r="S30" s="575"/>
      <c r="T30" s="575"/>
      <c r="U30" s="574" t="s">
        <v>276</v>
      </c>
      <c r="V30" s="574"/>
      <c r="W30" s="574"/>
      <c r="X30" s="574"/>
      <c r="Y30" s="574"/>
      <c r="Z30" s="574"/>
    </row>
    <row r="31" spans="1:26" ht="9" customHeight="1" x14ac:dyDescent="0.3">
      <c r="A31" s="569"/>
      <c r="B31" s="569"/>
      <c r="C31" s="156" t="s">
        <v>89</v>
      </c>
      <c r="D31" s="154"/>
      <c r="E31" s="154"/>
      <c r="F31" s="154"/>
      <c r="G31" s="154"/>
      <c r="H31" s="577"/>
      <c r="I31" s="577"/>
      <c r="J31" s="577"/>
      <c r="K31" s="577"/>
      <c r="L31" s="581"/>
      <c r="M31" s="581"/>
      <c r="N31" s="581"/>
      <c r="O31" s="581"/>
      <c r="P31" s="581"/>
      <c r="Q31" s="581"/>
      <c r="R31" s="575"/>
      <c r="S31" s="575"/>
      <c r="T31" s="575"/>
      <c r="U31" s="574"/>
      <c r="V31" s="574"/>
      <c r="W31" s="574"/>
      <c r="X31" s="574"/>
      <c r="Y31" s="574"/>
      <c r="Z31" s="574"/>
    </row>
    <row r="32" spans="1:26" ht="19.2" customHeight="1" x14ac:dyDescent="0.3">
      <c r="A32" s="569"/>
      <c r="B32" s="582" t="s">
        <v>90</v>
      </c>
      <c r="C32" s="156" t="s">
        <v>88</v>
      </c>
      <c r="D32" s="578" t="s">
        <v>268</v>
      </c>
      <c r="E32" s="578"/>
      <c r="F32" s="576" t="s">
        <v>269</v>
      </c>
      <c r="G32" s="576"/>
      <c r="H32" s="577"/>
      <c r="I32" s="577"/>
      <c r="J32" s="577"/>
      <c r="K32" s="577"/>
      <c r="L32" s="581"/>
      <c r="M32" s="581"/>
      <c r="N32" s="581"/>
      <c r="O32" s="581"/>
      <c r="P32" s="581"/>
      <c r="Q32" s="581"/>
      <c r="R32" s="575"/>
      <c r="S32" s="575"/>
      <c r="T32" s="575"/>
      <c r="U32" s="574"/>
      <c r="V32" s="574"/>
      <c r="W32" s="574"/>
      <c r="X32" s="574"/>
      <c r="Y32" s="574"/>
      <c r="Z32" s="574"/>
    </row>
    <row r="33" spans="1:26" ht="11.4" customHeight="1" x14ac:dyDescent="0.3">
      <c r="A33" s="569"/>
      <c r="B33" s="582"/>
      <c r="C33" s="156" t="s">
        <v>89</v>
      </c>
      <c r="D33" s="578"/>
      <c r="E33" s="578"/>
      <c r="F33" s="576"/>
      <c r="G33" s="576"/>
      <c r="H33" s="577"/>
      <c r="I33" s="577"/>
      <c r="J33" s="577"/>
      <c r="K33" s="577"/>
      <c r="L33" s="581"/>
      <c r="M33" s="581"/>
      <c r="N33" s="581"/>
      <c r="O33" s="581"/>
      <c r="P33" s="581"/>
      <c r="Q33" s="581"/>
      <c r="R33" s="575"/>
      <c r="S33" s="575"/>
      <c r="T33" s="575"/>
      <c r="U33" s="574"/>
      <c r="V33" s="574"/>
      <c r="W33" s="574"/>
      <c r="X33" s="574"/>
      <c r="Y33" s="574"/>
      <c r="Z33" s="574"/>
    </row>
    <row r="34" spans="1:26" ht="11.4" customHeight="1" x14ac:dyDescent="0.3">
      <c r="A34" s="571" t="s">
        <v>119</v>
      </c>
      <c r="B34" s="571" t="s">
        <v>87</v>
      </c>
      <c r="C34" s="157" t="s">
        <v>88</v>
      </c>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11.4" customHeight="1" x14ac:dyDescent="0.3">
      <c r="A35" s="571"/>
      <c r="B35" s="571"/>
      <c r="C35" s="157" t="s">
        <v>89</v>
      </c>
      <c r="D35" s="79"/>
      <c r="E35" s="79"/>
      <c r="F35" s="79"/>
      <c r="G35" s="79"/>
      <c r="H35" s="79"/>
      <c r="I35" s="79"/>
      <c r="J35" s="79"/>
      <c r="K35" s="79"/>
      <c r="L35" s="79"/>
      <c r="M35" s="79"/>
      <c r="N35" s="79"/>
      <c r="O35" s="79"/>
      <c r="P35" s="79"/>
      <c r="Q35" s="154"/>
      <c r="R35" s="154"/>
      <c r="S35" s="154"/>
      <c r="T35" s="154"/>
      <c r="U35" s="154"/>
      <c r="V35" s="154"/>
      <c r="W35" s="154"/>
      <c r="X35" s="154"/>
      <c r="Y35" s="154"/>
      <c r="Z35" s="31"/>
    </row>
    <row r="36" spans="1:26" ht="11.4" customHeight="1" x14ac:dyDescent="0.3">
      <c r="A36" s="571"/>
      <c r="B36" s="571" t="s">
        <v>90</v>
      </c>
      <c r="C36" s="157" t="s">
        <v>88</v>
      </c>
      <c r="D36" s="79"/>
      <c r="E36" s="79"/>
      <c r="F36" s="79"/>
      <c r="G36" s="79"/>
      <c r="H36" s="79"/>
      <c r="I36" s="79"/>
      <c r="J36" s="79"/>
      <c r="K36" s="79"/>
      <c r="L36" s="79"/>
      <c r="M36" s="79"/>
      <c r="N36" s="79"/>
      <c r="O36" s="79"/>
      <c r="P36" s="79"/>
      <c r="Q36" s="154"/>
      <c r="R36" s="154"/>
      <c r="S36" s="154"/>
      <c r="T36" s="154"/>
      <c r="U36" s="154"/>
      <c r="V36" s="154"/>
      <c r="W36" s="154"/>
      <c r="X36" s="154"/>
      <c r="Y36" s="154"/>
      <c r="Z36" s="31"/>
    </row>
    <row r="37" spans="1:26" ht="11.4" customHeight="1" x14ac:dyDescent="0.3">
      <c r="A37" s="571"/>
      <c r="B37" s="571"/>
      <c r="C37" s="157" t="s">
        <v>89</v>
      </c>
      <c r="D37" s="79"/>
      <c r="E37" s="79"/>
      <c r="F37" s="79"/>
      <c r="G37" s="79"/>
      <c r="H37" s="79"/>
      <c r="I37" s="79"/>
      <c r="J37" s="79"/>
      <c r="K37" s="79"/>
      <c r="L37" s="79"/>
      <c r="M37" s="79"/>
      <c r="N37" s="79"/>
      <c r="O37" s="79"/>
      <c r="P37" s="79"/>
      <c r="Q37" s="154"/>
      <c r="R37" s="154"/>
      <c r="S37" s="154"/>
      <c r="T37" s="154"/>
      <c r="U37" s="154"/>
      <c r="V37" s="154"/>
      <c r="W37" s="154"/>
      <c r="X37" s="154"/>
      <c r="Y37" s="154"/>
      <c r="Z37" s="31"/>
    </row>
    <row r="39" spans="1:26"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153"/>
    </row>
    <row r="40" spans="1:26" ht="15.6" x14ac:dyDescent="0.3">
      <c r="A40" s="32"/>
      <c r="B40" s="32"/>
      <c r="C40" s="32"/>
      <c r="D40" s="80"/>
      <c r="E40" s="81"/>
      <c r="F40" s="80"/>
      <c r="G40" s="80"/>
      <c r="H40" s="80"/>
      <c r="I40" s="80"/>
      <c r="J40" s="80"/>
      <c r="K40" s="80"/>
      <c r="L40" s="80"/>
      <c r="M40" s="80"/>
      <c r="N40" s="80"/>
      <c r="O40" s="80"/>
      <c r="P40" s="80"/>
    </row>
    <row r="41" spans="1:26" ht="15.6" customHeight="1" x14ac:dyDescent="0.3">
      <c r="A41" s="35"/>
      <c r="B41" s="36"/>
      <c r="C41" s="36"/>
      <c r="D41" s="82"/>
      <c r="E41" s="82"/>
      <c r="F41" s="82"/>
      <c r="G41" s="82"/>
      <c r="H41" s="82"/>
      <c r="I41" s="415" t="s">
        <v>240</v>
      </c>
      <c r="J41" s="415"/>
      <c r="K41" s="415"/>
      <c r="L41" s="415"/>
      <c r="M41" s="415"/>
      <c r="N41" s="415"/>
      <c r="O41" s="415"/>
      <c r="P41" s="415"/>
    </row>
    <row r="42" spans="1:26" ht="15.6" x14ac:dyDescent="0.3">
      <c r="A42" s="38"/>
      <c r="B42" s="37"/>
      <c r="C42" s="37"/>
      <c r="D42" s="82"/>
      <c r="E42" s="83"/>
      <c r="F42" s="82"/>
      <c r="G42" s="82"/>
      <c r="H42" s="82"/>
      <c r="I42" s="416" t="s">
        <v>77</v>
      </c>
      <c r="J42" s="416"/>
      <c r="K42" s="416"/>
      <c r="L42" s="416"/>
      <c r="M42" s="416"/>
      <c r="N42" s="416"/>
      <c r="O42" s="416"/>
      <c r="P42" s="416"/>
    </row>
    <row r="45" spans="1:26" x14ac:dyDescent="0.3">
      <c r="K45" s="84"/>
    </row>
    <row r="46" spans="1:26" x14ac:dyDescent="0.3">
      <c r="I46" s="417" t="s">
        <v>97</v>
      </c>
      <c r="J46" s="417"/>
      <c r="K46" s="417"/>
      <c r="L46" s="417"/>
      <c r="M46" s="417"/>
      <c r="N46" s="417"/>
      <c r="O46" s="417"/>
      <c r="P46" s="417"/>
    </row>
    <row r="47" spans="1:26" x14ac:dyDescent="0.3">
      <c r="M47" s="414"/>
      <c r="N47" s="414"/>
      <c r="O47" s="414"/>
      <c r="P47" s="414"/>
    </row>
  </sheetData>
  <mergeCells count="58">
    <mergeCell ref="A6:P6"/>
    <mergeCell ref="A7:B7"/>
    <mergeCell ref="C7:C9"/>
    <mergeCell ref="Q7:T7"/>
    <mergeCell ref="A1:G1"/>
    <mergeCell ref="J1:P1"/>
    <mergeCell ref="A2:G2"/>
    <mergeCell ref="J2:P2"/>
    <mergeCell ref="A4:P4"/>
    <mergeCell ref="A5:P5"/>
    <mergeCell ref="D7:G7"/>
    <mergeCell ref="H7:I7"/>
    <mergeCell ref="J7:L7"/>
    <mergeCell ref="M7:P7"/>
    <mergeCell ref="A14:A17"/>
    <mergeCell ref="B14:B15"/>
    <mergeCell ref="B16:B17"/>
    <mergeCell ref="A8:B8"/>
    <mergeCell ref="A9:B9"/>
    <mergeCell ref="A10:A13"/>
    <mergeCell ref="B10:B11"/>
    <mergeCell ref="B12:B13"/>
    <mergeCell ref="A22:A25"/>
    <mergeCell ref="B22:B23"/>
    <mergeCell ref="B24:B25"/>
    <mergeCell ref="A18:A21"/>
    <mergeCell ref="B18:B19"/>
    <mergeCell ref="B20:B21"/>
    <mergeCell ref="B32:B33"/>
    <mergeCell ref="A34:A37"/>
    <mergeCell ref="B34:B35"/>
    <mergeCell ref="B36:B37"/>
    <mergeCell ref="A26:A29"/>
    <mergeCell ref="B26:B27"/>
    <mergeCell ref="B28:B29"/>
    <mergeCell ref="A30:A33"/>
    <mergeCell ref="B30:B31"/>
    <mergeCell ref="A39:X39"/>
    <mergeCell ref="I41:P41"/>
    <mergeCell ref="I42:P42"/>
    <mergeCell ref="I46:P46"/>
    <mergeCell ref="M47:P47"/>
    <mergeCell ref="F32:G33"/>
    <mergeCell ref="H30:K33"/>
    <mergeCell ref="D24:F25"/>
    <mergeCell ref="D32:E33"/>
    <mergeCell ref="D28:F29"/>
    <mergeCell ref="G24:I25"/>
    <mergeCell ref="G28:I29"/>
    <mergeCell ref="J24:M25"/>
    <mergeCell ref="J28:Q29"/>
    <mergeCell ref="N24:U25"/>
    <mergeCell ref="L30:Q33"/>
    <mergeCell ref="U7:Y7"/>
    <mergeCell ref="U28:Z29"/>
    <mergeCell ref="V24:Z25"/>
    <mergeCell ref="U30:Z33"/>
    <mergeCell ref="R28:T33"/>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A4" zoomScale="110" zoomScaleNormal="110" workbookViewId="0">
      <selection activeCell="AF23" sqref="AF23"/>
    </sheetView>
  </sheetViews>
  <sheetFormatPr defaultRowHeight="14.4" x14ac:dyDescent="0.3"/>
  <cols>
    <col min="1" max="1" width="7.6640625" customWidth="1"/>
    <col min="2" max="2" width="6" customWidth="1"/>
    <col min="3" max="3" width="4.5546875" customWidth="1"/>
    <col min="4" max="8" width="4.5546875" style="72" customWidth="1"/>
    <col min="9" max="11" width="4.6640625" style="72" customWidth="1"/>
    <col min="12" max="24" width="4.5546875" style="72" customWidth="1"/>
    <col min="25" max="25" width="3.6640625" customWidth="1"/>
    <col min="26" max="27" width="6.44140625" customWidth="1"/>
    <col min="28" max="28" width="4.21875" customWidth="1"/>
  </cols>
  <sheetData>
    <row r="1" spans="1:28" x14ac:dyDescent="0.3">
      <c r="A1" s="399" t="s">
        <v>75</v>
      </c>
      <c r="B1" s="399"/>
      <c r="C1" s="399"/>
      <c r="D1" s="399"/>
      <c r="E1" s="399"/>
      <c r="F1" s="399"/>
      <c r="G1" s="399"/>
      <c r="H1" s="71"/>
      <c r="I1" s="71"/>
      <c r="J1" s="71"/>
      <c r="K1" s="71"/>
      <c r="L1" s="407" t="s">
        <v>76</v>
      </c>
      <c r="M1" s="407"/>
      <c r="N1" s="407"/>
      <c r="O1" s="407"/>
      <c r="P1" s="407"/>
      <c r="Q1" s="407"/>
      <c r="R1" s="407"/>
    </row>
    <row r="2" spans="1:28" x14ac:dyDescent="0.3">
      <c r="A2" s="401" t="s">
        <v>77</v>
      </c>
      <c r="B2" s="401"/>
      <c r="C2" s="401"/>
      <c r="D2" s="401"/>
      <c r="E2" s="401"/>
      <c r="F2" s="401"/>
      <c r="G2" s="401"/>
      <c r="H2" s="71"/>
      <c r="I2" s="71"/>
      <c r="J2" s="71"/>
      <c r="K2" s="71"/>
      <c r="L2" s="408" t="s">
        <v>188</v>
      </c>
      <c r="M2" s="408"/>
      <c r="N2" s="408"/>
      <c r="O2" s="408"/>
      <c r="P2" s="408"/>
      <c r="Q2" s="408"/>
      <c r="R2" s="408"/>
    </row>
    <row r="3" spans="1:28" ht="3.75" customHeight="1" x14ac:dyDescent="0.3">
      <c r="A3" s="24"/>
      <c r="B3" s="25"/>
      <c r="C3" s="25"/>
      <c r="D3" s="71"/>
      <c r="E3" s="71"/>
      <c r="F3" s="71"/>
      <c r="G3" s="71"/>
      <c r="H3" s="71"/>
      <c r="I3" s="71"/>
      <c r="J3" s="71"/>
      <c r="K3" s="71"/>
      <c r="L3" s="71"/>
      <c r="M3" s="71"/>
      <c r="N3" s="73"/>
      <c r="O3" s="71"/>
      <c r="P3" s="71"/>
      <c r="Q3" s="71"/>
      <c r="R3" s="71"/>
    </row>
    <row r="4" spans="1:28" ht="15.6" x14ac:dyDescent="0.3">
      <c r="A4" s="262" t="s">
        <v>189</v>
      </c>
      <c r="B4" s="262"/>
      <c r="C4" s="262"/>
      <c r="D4" s="262"/>
      <c r="E4" s="262"/>
      <c r="F4" s="262"/>
      <c r="G4" s="262"/>
      <c r="H4" s="262"/>
      <c r="I4" s="262"/>
      <c r="J4" s="262"/>
      <c r="K4" s="262"/>
      <c r="L4" s="262"/>
      <c r="M4" s="262"/>
      <c r="N4" s="262"/>
      <c r="O4" s="262"/>
      <c r="P4" s="262"/>
      <c r="Q4" s="262"/>
      <c r="R4" s="262"/>
    </row>
    <row r="5" spans="1:28" ht="15.6" x14ac:dyDescent="0.3">
      <c r="A5" s="262" t="s">
        <v>246</v>
      </c>
      <c r="B5" s="262"/>
      <c r="C5" s="262"/>
      <c r="D5" s="262"/>
      <c r="E5" s="262"/>
      <c r="F5" s="262"/>
      <c r="G5" s="262"/>
      <c r="H5" s="262"/>
      <c r="I5" s="262"/>
      <c r="J5" s="262"/>
      <c r="K5" s="262"/>
      <c r="L5" s="262"/>
      <c r="M5" s="262"/>
      <c r="N5" s="262"/>
      <c r="O5" s="262"/>
      <c r="P5" s="262"/>
      <c r="Q5" s="262"/>
      <c r="R5" s="262"/>
    </row>
    <row r="6" spans="1:28" x14ac:dyDescent="0.3">
      <c r="A6" s="256" t="s">
        <v>442</v>
      </c>
      <c r="B6" s="256"/>
      <c r="C6" s="256"/>
      <c r="D6" s="256"/>
      <c r="E6" s="256"/>
      <c r="F6" s="256"/>
      <c r="G6" s="256"/>
      <c r="H6" s="256"/>
      <c r="I6" s="256"/>
      <c r="J6" s="256"/>
      <c r="K6" s="256"/>
      <c r="L6" s="256"/>
      <c r="M6" s="256"/>
      <c r="N6" s="256"/>
      <c r="O6" s="256"/>
      <c r="P6" s="256"/>
      <c r="Q6" s="256"/>
      <c r="R6" s="256"/>
    </row>
    <row r="7" spans="1:28" ht="16.5" customHeight="1" x14ac:dyDescent="0.3">
      <c r="A7" s="568" t="s">
        <v>79</v>
      </c>
      <c r="B7" s="568"/>
      <c r="C7" s="568" t="s">
        <v>80</v>
      </c>
      <c r="D7" s="584" t="s">
        <v>247</v>
      </c>
      <c r="E7" s="584"/>
      <c r="F7" s="584"/>
      <c r="G7" s="584"/>
      <c r="H7" s="585" t="s">
        <v>248</v>
      </c>
      <c r="I7" s="585"/>
      <c r="J7" s="607" t="s">
        <v>252</v>
      </c>
      <c r="K7" s="608"/>
      <c r="L7" s="608"/>
      <c r="M7" s="608"/>
      <c r="N7" s="609"/>
      <c r="O7" s="586" t="s">
        <v>255</v>
      </c>
      <c r="P7" s="586"/>
      <c r="Q7" s="586"/>
      <c r="R7" s="586"/>
      <c r="S7" s="584" t="s">
        <v>260</v>
      </c>
      <c r="T7" s="584"/>
      <c r="U7" s="584"/>
      <c r="V7" s="584"/>
      <c r="W7" s="572" t="s">
        <v>266</v>
      </c>
      <c r="X7" s="572"/>
      <c r="Y7" s="572"/>
      <c r="Z7" s="572"/>
      <c r="AA7" s="572"/>
      <c r="AB7" s="31" t="s">
        <v>278</v>
      </c>
    </row>
    <row r="8" spans="1:28" ht="36.6" customHeight="1" x14ac:dyDescent="0.3">
      <c r="A8" s="568" t="s">
        <v>84</v>
      </c>
      <c r="B8" s="568"/>
      <c r="C8" s="568"/>
      <c r="D8" s="150" t="s">
        <v>220</v>
      </c>
      <c r="E8" s="150" t="s">
        <v>221</v>
      </c>
      <c r="F8" s="150" t="s">
        <v>222</v>
      </c>
      <c r="G8" s="150" t="s">
        <v>223</v>
      </c>
      <c r="H8" s="150" t="s">
        <v>224</v>
      </c>
      <c r="I8" s="151" t="s">
        <v>245</v>
      </c>
      <c r="J8" s="235" t="s">
        <v>422</v>
      </c>
      <c r="K8" s="235" t="s">
        <v>111</v>
      </c>
      <c r="L8" s="150" t="s">
        <v>249</v>
      </c>
      <c r="M8" s="151" t="s">
        <v>250</v>
      </c>
      <c r="N8" s="150" t="s">
        <v>251</v>
      </c>
      <c r="O8" s="151" t="s">
        <v>253</v>
      </c>
      <c r="P8" s="150" t="s">
        <v>249</v>
      </c>
      <c r="Q8" s="151" t="s">
        <v>250</v>
      </c>
      <c r="R8" s="150" t="s">
        <v>254</v>
      </c>
      <c r="S8" s="151" t="s">
        <v>256</v>
      </c>
      <c r="T8" s="150" t="s">
        <v>257</v>
      </c>
      <c r="U8" s="150" t="s">
        <v>258</v>
      </c>
      <c r="V8" s="151" t="s">
        <v>259</v>
      </c>
      <c r="W8" s="150" t="s">
        <v>261</v>
      </c>
      <c r="X8" s="151" t="s">
        <v>262</v>
      </c>
      <c r="Y8" s="150" t="s">
        <v>263</v>
      </c>
      <c r="Z8" s="151" t="s">
        <v>264</v>
      </c>
      <c r="AA8" s="150" t="s">
        <v>265</v>
      </c>
      <c r="AB8" s="151" t="s">
        <v>277</v>
      </c>
    </row>
    <row r="9" spans="1:28" ht="12.75" customHeight="1" x14ac:dyDescent="0.3">
      <c r="A9" s="568" t="s">
        <v>85</v>
      </c>
      <c r="B9" s="568"/>
      <c r="C9" s="568"/>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93">
        <v>25</v>
      </c>
    </row>
    <row r="10" spans="1:28" ht="7.2" customHeight="1" x14ac:dyDescent="0.3">
      <c r="A10" s="583" t="s">
        <v>86</v>
      </c>
      <c r="B10" s="583" t="s">
        <v>87</v>
      </c>
      <c r="C10" s="196" t="s">
        <v>88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ht="7.2" customHeight="1" x14ac:dyDescent="0.3">
      <c r="A11" s="583"/>
      <c r="B11" s="583"/>
      <c r="C11" s="196" t="s">
        <v>89</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row>
    <row r="12" spans="1:28" ht="7.2" customHeight="1" x14ac:dyDescent="0.3">
      <c r="A12" s="583"/>
      <c r="B12" s="583" t="s">
        <v>90</v>
      </c>
      <c r="C12" s="196" t="s">
        <v>88</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spans="1:28" ht="7.2" customHeight="1" x14ac:dyDescent="0.3">
      <c r="A13" s="583"/>
      <c r="B13" s="583"/>
      <c r="C13" s="196" t="s">
        <v>89</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ht="7.2" customHeight="1" x14ac:dyDescent="0.3">
      <c r="A14" s="583" t="s">
        <v>91</v>
      </c>
      <c r="B14" s="583" t="s">
        <v>87</v>
      </c>
      <c r="C14" s="196" t="s">
        <v>88</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row>
    <row r="15" spans="1:28" ht="7.2" customHeight="1" x14ac:dyDescent="0.3">
      <c r="A15" s="583"/>
      <c r="B15" s="583"/>
      <c r="C15" s="196" t="s">
        <v>89</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row>
    <row r="16" spans="1:28" ht="7.2" customHeight="1" x14ac:dyDescent="0.3">
      <c r="A16" s="583"/>
      <c r="B16" s="583" t="s">
        <v>90</v>
      </c>
      <c r="C16" s="196" t="s">
        <v>88</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row>
    <row r="17" spans="1:28" ht="7.2" customHeight="1" x14ac:dyDescent="0.3">
      <c r="A17" s="583"/>
      <c r="B17" s="583"/>
      <c r="C17" s="196" t="s">
        <v>89</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row>
    <row r="18" spans="1:28" ht="6.6" customHeight="1" x14ac:dyDescent="0.3">
      <c r="A18" s="583" t="s">
        <v>92</v>
      </c>
      <c r="B18" s="583" t="s">
        <v>87</v>
      </c>
      <c r="C18" s="196" t="s">
        <v>88</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row>
    <row r="19" spans="1:28" ht="6.6" customHeight="1" x14ac:dyDescent="0.3">
      <c r="A19" s="583"/>
      <c r="B19" s="583"/>
      <c r="C19" s="196" t="s">
        <v>89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row>
    <row r="20" spans="1:28" ht="6.6" customHeight="1" x14ac:dyDescent="0.3">
      <c r="A20" s="583"/>
      <c r="B20" s="583" t="s">
        <v>90</v>
      </c>
      <c r="C20" s="196" t="s">
        <v>88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ht="6.6" customHeight="1" x14ac:dyDescent="0.3">
      <c r="A21" s="583"/>
      <c r="B21" s="583"/>
      <c r="C21" s="196" t="s">
        <v>89</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2" spans="1:28" ht="6.6" customHeight="1" x14ac:dyDescent="0.3">
      <c r="A22" s="569" t="s">
        <v>93</v>
      </c>
      <c r="B22" s="569" t="s">
        <v>87</v>
      </c>
      <c r="C22" s="194" t="s">
        <v>88</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1:28" ht="6.6" customHeight="1" x14ac:dyDescent="0.3">
      <c r="A23" s="569"/>
      <c r="B23" s="569"/>
      <c r="C23" s="194" t="s">
        <v>89</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1:28" ht="21" customHeight="1" x14ac:dyDescent="0.3">
      <c r="A24" s="569"/>
      <c r="B24" s="582" t="s">
        <v>90</v>
      </c>
      <c r="C24" s="194" t="s">
        <v>88</v>
      </c>
      <c r="D24" s="578" t="s">
        <v>267</v>
      </c>
      <c r="E24" s="578"/>
      <c r="F24" s="578"/>
      <c r="G24" s="576" t="s">
        <v>269</v>
      </c>
      <c r="H24" s="576"/>
      <c r="I24" s="576"/>
      <c r="J24" s="605" t="s">
        <v>424</v>
      </c>
      <c r="K24" s="596" t="s">
        <v>428</v>
      </c>
      <c r="L24" s="597"/>
      <c r="M24" s="597"/>
      <c r="N24" s="598"/>
      <c r="O24" s="579" t="s">
        <v>429</v>
      </c>
      <c r="P24" s="579"/>
      <c r="Q24" s="579"/>
      <c r="R24" s="579"/>
      <c r="S24" s="579"/>
      <c r="T24" s="579"/>
      <c r="U24" s="579"/>
      <c r="V24" s="579"/>
      <c r="W24" s="784" t="s">
        <v>275</v>
      </c>
      <c r="X24" s="785"/>
      <c r="Y24" s="785"/>
      <c r="Z24" s="186"/>
      <c r="AA24" s="186"/>
      <c r="AB24" s="186"/>
    </row>
    <row r="25" spans="1:28" ht="11.4" customHeight="1" x14ac:dyDescent="0.3">
      <c r="A25" s="569"/>
      <c r="B25" s="582"/>
      <c r="C25" s="194" t="s">
        <v>89</v>
      </c>
      <c r="D25" s="578"/>
      <c r="E25" s="578"/>
      <c r="F25" s="578"/>
      <c r="G25" s="576"/>
      <c r="H25" s="576"/>
      <c r="I25" s="576"/>
      <c r="J25" s="606"/>
      <c r="K25" s="599"/>
      <c r="L25" s="600"/>
      <c r="M25" s="600"/>
      <c r="N25" s="601"/>
      <c r="O25" s="579"/>
      <c r="P25" s="579"/>
      <c r="Q25" s="579"/>
      <c r="R25" s="579"/>
      <c r="S25" s="579"/>
      <c r="T25" s="579"/>
      <c r="U25" s="579"/>
      <c r="V25" s="579"/>
      <c r="W25" s="787"/>
      <c r="X25" s="788"/>
      <c r="Y25" s="788"/>
      <c r="Z25" s="186"/>
      <c r="AA25" s="186"/>
      <c r="AB25" s="186"/>
    </row>
    <row r="26" spans="1:28" s="158" customFormat="1" ht="6" customHeight="1" x14ac:dyDescent="0.25">
      <c r="A26" s="569" t="s">
        <v>94</v>
      </c>
      <c r="B26" s="583" t="s">
        <v>87</v>
      </c>
      <c r="C26" s="196" t="s">
        <v>88</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row>
    <row r="27" spans="1:28" s="158" customFormat="1" ht="6" customHeight="1" x14ac:dyDescent="0.25">
      <c r="A27" s="569"/>
      <c r="B27" s="583"/>
      <c r="C27" s="196" t="s">
        <v>89</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row>
    <row r="28" spans="1:28" ht="16.8" customHeight="1" x14ac:dyDescent="0.3">
      <c r="A28" s="569"/>
      <c r="B28" s="582" t="s">
        <v>90</v>
      </c>
      <c r="C28" s="194" t="s">
        <v>88</v>
      </c>
      <c r="D28" s="578" t="s">
        <v>268</v>
      </c>
      <c r="E28" s="578"/>
      <c r="F28" s="578"/>
      <c r="G28" s="576" t="s">
        <v>269</v>
      </c>
      <c r="H28" s="576"/>
      <c r="I28" s="576"/>
      <c r="J28" s="587" t="s">
        <v>274</v>
      </c>
      <c r="K28" s="588"/>
      <c r="L28" s="588"/>
      <c r="M28" s="588"/>
      <c r="N28" s="588"/>
      <c r="O28" s="186"/>
      <c r="P28" s="186"/>
      <c r="Q28" s="186"/>
      <c r="R28" s="186"/>
      <c r="S28" s="784" t="s">
        <v>275</v>
      </c>
      <c r="T28" s="785"/>
      <c r="U28" s="785"/>
      <c r="V28" s="785"/>
      <c r="W28" s="785"/>
      <c r="X28" s="785"/>
      <c r="Y28" s="786"/>
      <c r="Z28" s="31"/>
      <c r="AA28" s="31"/>
      <c r="AB28" s="31"/>
    </row>
    <row r="29" spans="1:28" ht="11.4" customHeight="1" x14ac:dyDescent="0.3">
      <c r="A29" s="569"/>
      <c r="B29" s="582"/>
      <c r="C29" s="194" t="s">
        <v>89</v>
      </c>
      <c r="D29" s="578"/>
      <c r="E29" s="578"/>
      <c r="F29" s="578"/>
      <c r="G29" s="576"/>
      <c r="H29" s="576"/>
      <c r="I29" s="576"/>
      <c r="J29" s="589"/>
      <c r="K29" s="590"/>
      <c r="L29" s="590"/>
      <c r="M29" s="590"/>
      <c r="N29" s="590"/>
      <c r="O29" s="186"/>
      <c r="P29" s="186"/>
      <c r="Q29" s="186"/>
      <c r="R29" s="186"/>
      <c r="S29" s="790"/>
      <c r="T29" s="791"/>
      <c r="U29" s="791"/>
      <c r="V29" s="791"/>
      <c r="W29" s="791"/>
      <c r="X29" s="791"/>
      <c r="Y29" s="792"/>
      <c r="Z29" s="31"/>
      <c r="AA29" s="31"/>
      <c r="AB29" s="31"/>
    </row>
    <row r="30" spans="1:28" ht="11.4" customHeight="1" x14ac:dyDescent="0.3">
      <c r="A30" s="569" t="s">
        <v>95</v>
      </c>
      <c r="B30" s="569" t="s">
        <v>87</v>
      </c>
      <c r="C30" s="194" t="s">
        <v>88</v>
      </c>
      <c r="D30" s="186"/>
      <c r="E30" s="186"/>
      <c r="F30" s="186"/>
      <c r="G30" s="186"/>
      <c r="H30" s="596" t="s">
        <v>423</v>
      </c>
      <c r="I30" s="597"/>
      <c r="J30" s="597"/>
      <c r="K30" s="598"/>
      <c r="L30" s="587" t="s">
        <v>425</v>
      </c>
      <c r="M30" s="588"/>
      <c r="N30" s="591"/>
      <c r="O30" s="558" t="s">
        <v>276</v>
      </c>
      <c r="P30" s="558"/>
      <c r="Q30" s="558"/>
      <c r="R30" s="558"/>
      <c r="S30" s="558"/>
      <c r="T30" s="558"/>
      <c r="U30" s="784" t="s">
        <v>426</v>
      </c>
      <c r="V30" s="785"/>
      <c r="W30" s="785"/>
      <c r="X30" s="785"/>
      <c r="Y30" s="786"/>
      <c r="Z30" s="31"/>
      <c r="AA30" s="31"/>
      <c r="AB30" s="31"/>
    </row>
    <row r="31" spans="1:28" ht="9" customHeight="1" x14ac:dyDescent="0.3">
      <c r="A31" s="569"/>
      <c r="B31" s="569"/>
      <c r="C31" s="194" t="s">
        <v>89</v>
      </c>
      <c r="D31" s="186"/>
      <c r="E31" s="186"/>
      <c r="F31" s="186"/>
      <c r="G31" s="186"/>
      <c r="H31" s="602"/>
      <c r="I31" s="603"/>
      <c r="J31" s="603"/>
      <c r="K31" s="604"/>
      <c r="L31" s="592"/>
      <c r="M31" s="593"/>
      <c r="N31" s="594"/>
      <c r="O31" s="558"/>
      <c r="P31" s="558"/>
      <c r="Q31" s="558"/>
      <c r="R31" s="558"/>
      <c r="S31" s="558"/>
      <c r="T31" s="558"/>
      <c r="U31" s="787"/>
      <c r="V31" s="788"/>
      <c r="W31" s="788"/>
      <c r="X31" s="788"/>
      <c r="Y31" s="789"/>
      <c r="Z31" s="31"/>
      <c r="AA31" s="31"/>
      <c r="AB31" s="31"/>
    </row>
    <row r="32" spans="1:28" ht="19.2" customHeight="1" x14ac:dyDescent="0.3">
      <c r="A32" s="569"/>
      <c r="B32" s="582" t="s">
        <v>90</v>
      </c>
      <c r="C32" s="194" t="s">
        <v>88</v>
      </c>
      <c r="D32" s="578" t="s">
        <v>268</v>
      </c>
      <c r="E32" s="578"/>
      <c r="F32" s="576" t="s">
        <v>269</v>
      </c>
      <c r="G32" s="576"/>
      <c r="H32" s="602"/>
      <c r="I32" s="603"/>
      <c r="J32" s="603"/>
      <c r="K32" s="604"/>
      <c r="L32" s="592"/>
      <c r="M32" s="593"/>
      <c r="N32" s="594"/>
      <c r="O32" s="558"/>
      <c r="P32" s="558"/>
      <c r="Q32" s="558"/>
      <c r="R32" s="558"/>
      <c r="S32" s="558"/>
      <c r="T32" s="558"/>
      <c r="U32" s="787"/>
      <c r="V32" s="788"/>
      <c r="W32" s="788"/>
      <c r="X32" s="788"/>
      <c r="Y32" s="789"/>
      <c r="Z32" s="31"/>
      <c r="AA32" s="31"/>
      <c r="AB32" s="31"/>
    </row>
    <row r="33" spans="1:28" ht="11.4" customHeight="1" x14ac:dyDescent="0.3">
      <c r="A33" s="569"/>
      <c r="B33" s="582"/>
      <c r="C33" s="194" t="s">
        <v>89</v>
      </c>
      <c r="D33" s="578"/>
      <c r="E33" s="578"/>
      <c r="F33" s="576"/>
      <c r="G33" s="576"/>
      <c r="H33" s="599"/>
      <c r="I33" s="600"/>
      <c r="J33" s="600"/>
      <c r="K33" s="601"/>
      <c r="L33" s="589"/>
      <c r="M33" s="590"/>
      <c r="N33" s="595"/>
      <c r="O33" s="558"/>
      <c r="P33" s="558"/>
      <c r="Q33" s="558"/>
      <c r="R33" s="558"/>
      <c r="S33" s="558"/>
      <c r="T33" s="558"/>
      <c r="U33" s="790"/>
      <c r="V33" s="791"/>
      <c r="W33" s="791"/>
      <c r="X33" s="791"/>
      <c r="Y33" s="792"/>
      <c r="Z33" s="31"/>
      <c r="AA33" s="31"/>
      <c r="AB33" s="31"/>
    </row>
    <row r="34" spans="1:28" ht="11.4" customHeight="1" x14ac:dyDescent="0.3">
      <c r="A34" s="571" t="s">
        <v>119</v>
      </c>
      <c r="B34" s="571" t="s">
        <v>87</v>
      </c>
      <c r="C34" s="195" t="s">
        <v>88</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row>
    <row r="35" spans="1:28" ht="11.4" customHeight="1" x14ac:dyDescent="0.3">
      <c r="A35" s="571"/>
      <c r="B35" s="571"/>
      <c r="C35" s="195" t="s">
        <v>89</v>
      </c>
      <c r="D35" s="79"/>
      <c r="E35" s="79"/>
      <c r="F35" s="79"/>
      <c r="G35" s="79"/>
      <c r="H35" s="79"/>
      <c r="I35" s="79"/>
      <c r="J35" s="79"/>
      <c r="K35" s="79"/>
      <c r="L35" s="79"/>
      <c r="M35" s="79"/>
      <c r="N35" s="79"/>
      <c r="O35" s="79"/>
      <c r="P35" s="79"/>
      <c r="Q35" s="79"/>
      <c r="R35" s="79"/>
      <c r="S35" s="186"/>
      <c r="T35" s="186"/>
      <c r="U35" s="186"/>
      <c r="V35" s="186"/>
      <c r="W35" s="186"/>
      <c r="X35" s="186"/>
      <c r="Y35" s="186"/>
      <c r="Z35" s="186"/>
      <c r="AA35" s="186"/>
      <c r="AB35" s="31"/>
    </row>
    <row r="36" spans="1:28" ht="11.4" customHeight="1" x14ac:dyDescent="0.3">
      <c r="A36" s="571"/>
      <c r="B36" s="571" t="s">
        <v>90</v>
      </c>
      <c r="C36" s="195" t="s">
        <v>88</v>
      </c>
      <c r="D36" s="79"/>
      <c r="E36" s="79"/>
      <c r="F36" s="79"/>
      <c r="G36" s="79"/>
      <c r="H36" s="79"/>
      <c r="I36" s="79"/>
      <c r="J36" s="79"/>
      <c r="K36" s="79"/>
      <c r="L36" s="79"/>
      <c r="M36" s="79"/>
      <c r="N36" s="79"/>
      <c r="O36" s="79"/>
      <c r="P36" s="79"/>
      <c r="Q36" s="79"/>
      <c r="R36" s="79"/>
      <c r="S36" s="186"/>
      <c r="T36" s="186"/>
      <c r="U36" s="186"/>
      <c r="V36" s="186"/>
      <c r="W36" s="186"/>
      <c r="X36" s="186"/>
      <c r="Y36" s="186"/>
      <c r="Z36" s="186"/>
      <c r="AA36" s="186"/>
      <c r="AB36" s="31"/>
    </row>
    <row r="37" spans="1:28" ht="11.4" customHeight="1" x14ac:dyDescent="0.3">
      <c r="A37" s="571"/>
      <c r="B37" s="571"/>
      <c r="C37" s="195" t="s">
        <v>89</v>
      </c>
      <c r="D37" s="79"/>
      <c r="E37" s="79"/>
      <c r="F37" s="79"/>
      <c r="G37" s="79"/>
      <c r="H37" s="79"/>
      <c r="I37" s="79"/>
      <c r="J37" s="79"/>
      <c r="K37" s="79"/>
      <c r="L37" s="79"/>
      <c r="M37" s="79"/>
      <c r="N37" s="79"/>
      <c r="O37" s="79"/>
      <c r="P37" s="79"/>
      <c r="Q37" s="79"/>
      <c r="R37" s="79"/>
      <c r="S37" s="186"/>
      <c r="T37" s="186"/>
      <c r="U37" s="186"/>
      <c r="V37" s="186"/>
      <c r="W37" s="186"/>
      <c r="X37" s="186"/>
      <c r="Y37" s="186"/>
      <c r="Z37" s="186"/>
      <c r="AA37" s="186"/>
      <c r="AB37" s="31"/>
    </row>
    <row r="39" spans="1:28"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190"/>
    </row>
    <row r="40" spans="1:28" ht="15.6" x14ac:dyDescent="0.3">
      <c r="A40" s="32"/>
      <c r="B40" s="32"/>
      <c r="C40" s="32"/>
      <c r="D40" s="80"/>
      <c r="E40" s="81"/>
      <c r="F40" s="80"/>
      <c r="G40" s="80"/>
      <c r="H40" s="80"/>
      <c r="I40" s="80"/>
      <c r="J40" s="80"/>
      <c r="K40" s="80"/>
      <c r="L40" s="80"/>
      <c r="M40" s="80"/>
      <c r="N40" s="80"/>
      <c r="O40" s="80"/>
      <c r="P40" s="80"/>
      <c r="Q40" s="80"/>
      <c r="R40" s="80"/>
    </row>
    <row r="41" spans="1:28" ht="15.6" customHeight="1" x14ac:dyDescent="0.3">
      <c r="A41" s="35"/>
      <c r="B41" s="36"/>
      <c r="C41" s="36"/>
      <c r="D41" s="82"/>
      <c r="E41" s="82"/>
      <c r="F41" s="82"/>
      <c r="G41" s="82"/>
      <c r="H41" s="82"/>
      <c r="I41" s="415" t="s">
        <v>240</v>
      </c>
      <c r="J41" s="415"/>
      <c r="K41" s="415"/>
      <c r="L41" s="415"/>
      <c r="M41" s="415"/>
      <c r="N41" s="415"/>
      <c r="O41" s="415"/>
      <c r="P41" s="415"/>
      <c r="Q41" s="415"/>
      <c r="R41" s="415"/>
    </row>
    <row r="42" spans="1:28" ht="15.6" x14ac:dyDescent="0.3">
      <c r="A42" s="38"/>
      <c r="B42" s="37"/>
      <c r="C42" s="37"/>
      <c r="D42" s="82"/>
      <c r="E42" s="83"/>
      <c r="F42" s="82"/>
      <c r="G42" s="82"/>
      <c r="H42" s="82"/>
      <c r="I42" s="416" t="s">
        <v>77</v>
      </c>
      <c r="J42" s="416"/>
      <c r="K42" s="416"/>
      <c r="L42" s="416"/>
      <c r="M42" s="416"/>
      <c r="N42" s="416"/>
      <c r="O42" s="416"/>
      <c r="P42" s="416"/>
      <c r="Q42" s="416"/>
      <c r="R42" s="416"/>
    </row>
    <row r="45" spans="1:28" x14ac:dyDescent="0.3">
      <c r="M45" s="84"/>
    </row>
    <row r="46" spans="1:28" x14ac:dyDescent="0.3">
      <c r="I46" s="417" t="s">
        <v>97</v>
      </c>
      <c r="J46" s="417"/>
      <c r="K46" s="417"/>
      <c r="L46" s="417"/>
      <c r="M46" s="417"/>
      <c r="N46" s="417"/>
      <c r="O46" s="417"/>
      <c r="P46" s="417"/>
      <c r="Q46" s="417"/>
      <c r="R46" s="417"/>
    </row>
    <row r="47" spans="1:28" x14ac:dyDescent="0.3">
      <c r="O47" s="414"/>
      <c r="P47" s="414"/>
      <c r="Q47" s="414"/>
      <c r="R47" s="414"/>
    </row>
  </sheetData>
  <mergeCells count="59">
    <mergeCell ref="W24:Y25"/>
    <mergeCell ref="U30:Y33"/>
    <mergeCell ref="A5:R5"/>
    <mergeCell ref="A1:G1"/>
    <mergeCell ref="L1:R1"/>
    <mergeCell ref="A2:G2"/>
    <mergeCell ref="L2:R2"/>
    <mergeCell ref="A4:R4"/>
    <mergeCell ref="A6:R6"/>
    <mergeCell ref="A7:B7"/>
    <mergeCell ref="C7:C9"/>
    <mergeCell ref="D7:G7"/>
    <mergeCell ref="H7:I7"/>
    <mergeCell ref="O7:R7"/>
    <mergeCell ref="S7:V7"/>
    <mergeCell ref="W7:AA7"/>
    <mergeCell ref="A8:B8"/>
    <mergeCell ref="A9:B9"/>
    <mergeCell ref="A10:A13"/>
    <mergeCell ref="B10:B11"/>
    <mergeCell ref="B12:B13"/>
    <mergeCell ref="J7:N7"/>
    <mergeCell ref="A14:A17"/>
    <mergeCell ref="B14:B15"/>
    <mergeCell ref="B16:B17"/>
    <mergeCell ref="A18:A21"/>
    <mergeCell ref="B18:B19"/>
    <mergeCell ref="B20:B21"/>
    <mergeCell ref="O24:V25"/>
    <mergeCell ref="A22:A25"/>
    <mergeCell ref="B22:B23"/>
    <mergeCell ref="B24:B25"/>
    <mergeCell ref="D24:F25"/>
    <mergeCell ref="G24:I25"/>
    <mergeCell ref="A26:A29"/>
    <mergeCell ref="B26:B27"/>
    <mergeCell ref="B28:B29"/>
    <mergeCell ref="D28:F29"/>
    <mergeCell ref="G28:I29"/>
    <mergeCell ref="O47:R47"/>
    <mergeCell ref="K24:N25"/>
    <mergeCell ref="H30:K33"/>
    <mergeCell ref="J24:J25"/>
    <mergeCell ref="A34:A37"/>
    <mergeCell ref="B34:B35"/>
    <mergeCell ref="B36:B37"/>
    <mergeCell ref="A39:Z39"/>
    <mergeCell ref="I41:R41"/>
    <mergeCell ref="I42:R42"/>
    <mergeCell ref="A30:A33"/>
    <mergeCell ref="B30:B31"/>
    <mergeCell ref="O30:T33"/>
    <mergeCell ref="B32:B33"/>
    <mergeCell ref="D32:E33"/>
    <mergeCell ref="F32:G33"/>
    <mergeCell ref="J28:N29"/>
    <mergeCell ref="L30:N33"/>
    <mergeCell ref="I46:R46"/>
    <mergeCell ref="S28:Y29"/>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5" zoomScale="91" zoomScaleNormal="91" workbookViewId="0">
      <selection activeCell="AO17" sqref="AO17"/>
    </sheetView>
  </sheetViews>
  <sheetFormatPr defaultRowHeight="14.4" x14ac:dyDescent="0.3"/>
  <cols>
    <col min="1" max="1" width="7.6640625" customWidth="1"/>
    <col min="2" max="2" width="6" customWidth="1"/>
    <col min="3" max="3" width="4.5546875" customWidth="1"/>
    <col min="4" max="4" width="8.109375" style="72" customWidth="1"/>
    <col min="5" max="5" width="8.77734375" style="72" customWidth="1"/>
    <col min="6" max="6" width="5" style="72" customWidth="1"/>
    <col min="7" max="23" width="4.5546875" style="72" customWidth="1"/>
    <col min="24" max="24" width="4.109375" customWidth="1"/>
    <col min="25" max="25" width="4" customWidth="1"/>
    <col min="26" max="26" width="5.21875" customWidth="1"/>
    <col min="27" max="27" width="4.109375" customWidth="1"/>
    <col min="28" max="28" width="8.88671875" hidden="1" customWidth="1"/>
    <col min="29" max="29" width="27.5546875" hidden="1" customWidth="1"/>
    <col min="30" max="35" width="8.88671875" hidden="1" customWidth="1"/>
    <col min="36" max="36" width="8.88671875" customWidth="1"/>
  </cols>
  <sheetData>
    <row r="1" spans="1:27" x14ac:dyDescent="0.3">
      <c r="A1" s="399" t="s">
        <v>75</v>
      </c>
      <c r="B1" s="399"/>
      <c r="C1" s="399"/>
      <c r="D1" s="399"/>
      <c r="E1" s="399"/>
      <c r="F1" s="399"/>
      <c r="G1" s="399"/>
      <c r="H1" s="399"/>
      <c r="I1" s="71"/>
      <c r="J1" s="71"/>
      <c r="K1" s="407" t="s">
        <v>76</v>
      </c>
      <c r="L1" s="407"/>
      <c r="M1" s="407"/>
      <c r="N1" s="407"/>
      <c r="O1" s="407"/>
      <c r="P1" s="407"/>
      <c r="Q1" s="407"/>
    </row>
    <row r="2" spans="1:27" x14ac:dyDescent="0.3">
      <c r="A2" s="401" t="s">
        <v>77</v>
      </c>
      <c r="B2" s="401"/>
      <c r="C2" s="401"/>
      <c r="D2" s="401"/>
      <c r="E2" s="401"/>
      <c r="F2" s="401"/>
      <c r="G2" s="401"/>
      <c r="H2" s="401"/>
      <c r="I2" s="71"/>
      <c r="J2" s="71"/>
      <c r="K2" s="408" t="s">
        <v>188</v>
      </c>
      <c r="L2" s="408"/>
      <c r="M2" s="408"/>
      <c r="N2" s="408"/>
      <c r="O2" s="408"/>
      <c r="P2" s="408"/>
      <c r="Q2" s="408"/>
    </row>
    <row r="3" spans="1:27" ht="3.75" customHeight="1" x14ac:dyDescent="0.3">
      <c r="A3" s="24"/>
      <c r="B3" s="25"/>
      <c r="C3" s="25"/>
      <c r="D3" s="71"/>
      <c r="E3" s="71"/>
      <c r="F3" s="71"/>
      <c r="G3" s="71"/>
      <c r="H3" s="71"/>
      <c r="I3" s="71"/>
      <c r="J3" s="71"/>
      <c r="K3" s="71"/>
      <c r="L3" s="71"/>
      <c r="M3" s="73"/>
      <c r="N3" s="71"/>
      <c r="O3" s="71"/>
      <c r="P3" s="71"/>
      <c r="Q3" s="71"/>
    </row>
    <row r="4" spans="1:27" ht="15.6" x14ac:dyDescent="0.3">
      <c r="A4" s="262" t="s">
        <v>321</v>
      </c>
      <c r="B4" s="262"/>
      <c r="C4" s="262"/>
      <c r="D4" s="262"/>
      <c r="E4" s="262"/>
      <c r="F4" s="262"/>
      <c r="G4" s="262"/>
      <c r="H4" s="262"/>
      <c r="I4" s="262"/>
      <c r="J4" s="262"/>
      <c r="K4" s="262"/>
      <c r="L4" s="262"/>
      <c r="M4" s="262"/>
      <c r="N4" s="262"/>
      <c r="O4" s="262"/>
      <c r="P4" s="262"/>
      <c r="Q4" s="262"/>
    </row>
    <row r="5" spans="1:27" ht="15.6" x14ac:dyDescent="0.3">
      <c r="A5" s="262" t="s">
        <v>327</v>
      </c>
      <c r="B5" s="262"/>
      <c r="C5" s="262"/>
      <c r="D5" s="262"/>
      <c r="E5" s="262"/>
      <c r="F5" s="262"/>
      <c r="G5" s="262"/>
      <c r="H5" s="262"/>
      <c r="I5" s="262"/>
      <c r="J5" s="262"/>
      <c r="K5" s="262"/>
      <c r="L5" s="262"/>
      <c r="M5" s="262"/>
      <c r="N5" s="262"/>
      <c r="O5" s="262"/>
      <c r="P5" s="262"/>
      <c r="Q5" s="262"/>
    </row>
    <row r="6" spans="1:27" x14ac:dyDescent="0.3">
      <c r="A6" s="646" t="s">
        <v>349</v>
      </c>
      <c r="B6" s="646"/>
      <c r="C6" s="646"/>
      <c r="D6" s="646"/>
      <c r="E6" s="646"/>
      <c r="F6" s="646"/>
      <c r="G6" s="646"/>
      <c r="H6" s="646"/>
      <c r="I6" s="646"/>
      <c r="J6" s="646"/>
      <c r="K6" s="646"/>
      <c r="L6" s="646"/>
      <c r="M6" s="646"/>
      <c r="N6" s="646"/>
      <c r="O6" s="646"/>
      <c r="P6" s="646"/>
      <c r="Q6" s="646"/>
      <c r="R6" s="140"/>
      <c r="S6" s="140"/>
      <c r="T6" s="140"/>
      <c r="U6" s="140"/>
      <c r="V6" s="140"/>
      <c r="W6" s="140"/>
      <c r="X6" s="140"/>
      <c r="Y6" s="140"/>
    </row>
    <row r="7" spans="1:27" ht="16.5" customHeight="1" x14ac:dyDescent="0.3">
      <c r="A7" s="545" t="s">
        <v>79</v>
      </c>
      <c r="B7" s="545"/>
      <c r="C7" s="545"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row>
    <row r="8" spans="1:27" ht="36.6" customHeight="1" x14ac:dyDescent="0.3">
      <c r="A8" s="545" t="s">
        <v>84</v>
      </c>
      <c r="B8" s="545"/>
      <c r="C8" s="545"/>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row>
    <row r="9" spans="1:27" ht="12.75" customHeight="1" x14ac:dyDescent="0.3">
      <c r="A9" s="545" t="s">
        <v>85</v>
      </c>
      <c r="B9" s="545"/>
      <c r="C9" s="545"/>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27" ht="13.2" customHeight="1" x14ac:dyDescent="0.3">
      <c r="A10" s="544" t="s">
        <v>86</v>
      </c>
      <c r="B10" s="544" t="s">
        <v>87</v>
      </c>
      <c r="C10" s="65">
        <v>1</v>
      </c>
      <c r="D10" s="621" t="s">
        <v>314</v>
      </c>
      <c r="E10" s="622"/>
      <c r="F10" s="622"/>
      <c r="G10" s="622"/>
      <c r="H10" s="622"/>
      <c r="I10" s="622"/>
      <c r="J10" s="622"/>
      <c r="K10" s="622"/>
      <c r="L10" s="622"/>
      <c r="M10" s="622"/>
      <c r="N10" s="622"/>
      <c r="O10" s="622"/>
      <c r="P10" s="622"/>
      <c r="Q10" s="622"/>
      <c r="R10" s="622"/>
      <c r="S10" s="622"/>
      <c r="T10" s="622"/>
      <c r="U10" s="623"/>
      <c r="V10" s="630" t="s">
        <v>420</v>
      </c>
      <c r="W10" s="631"/>
      <c r="X10" s="631"/>
      <c r="Y10" s="631"/>
      <c r="Z10" s="631"/>
      <c r="AA10" s="632"/>
    </row>
    <row r="11" spans="1:27" ht="13.2" customHeight="1" x14ac:dyDescent="0.3">
      <c r="A11" s="544"/>
      <c r="B11" s="544"/>
      <c r="C11" s="141" t="s">
        <v>226</v>
      </c>
      <c r="D11" s="610" t="s">
        <v>313</v>
      </c>
      <c r="E11" s="619" t="s">
        <v>418</v>
      </c>
      <c r="F11" s="624" t="s">
        <v>419</v>
      </c>
      <c r="G11" s="625"/>
      <c r="H11" s="625"/>
      <c r="I11" s="625"/>
      <c r="J11" s="625"/>
      <c r="K11" s="625"/>
      <c r="L11" s="625"/>
      <c r="M11" s="625"/>
      <c r="N11" s="625"/>
      <c r="O11" s="625"/>
      <c r="P11" s="626"/>
      <c r="Q11" s="189"/>
      <c r="R11" s="189"/>
      <c r="S11" s="189"/>
      <c r="T11" s="189"/>
      <c r="U11" s="189"/>
      <c r="V11" s="633"/>
      <c r="W11" s="634"/>
      <c r="X11" s="634"/>
      <c r="Y11" s="634"/>
      <c r="Z11" s="634"/>
      <c r="AA11" s="635"/>
    </row>
    <row r="12" spans="1:27" ht="13.2" customHeight="1" x14ac:dyDescent="0.3">
      <c r="A12" s="544"/>
      <c r="B12" s="544"/>
      <c r="C12" s="141" t="s">
        <v>227</v>
      </c>
      <c r="D12" s="613"/>
      <c r="E12" s="620"/>
      <c r="F12" s="627"/>
      <c r="G12" s="628"/>
      <c r="H12" s="628"/>
      <c r="I12" s="628"/>
      <c r="J12" s="628"/>
      <c r="K12" s="628"/>
      <c r="L12" s="628"/>
      <c r="M12" s="628"/>
      <c r="N12" s="628"/>
      <c r="O12" s="628"/>
      <c r="P12" s="629"/>
      <c r="Q12" s="189"/>
      <c r="R12" s="189"/>
      <c r="S12" s="189"/>
      <c r="T12" s="189"/>
      <c r="U12" s="189"/>
      <c r="V12" s="633"/>
      <c r="W12" s="634"/>
      <c r="X12" s="634"/>
      <c r="Y12" s="634"/>
      <c r="Z12" s="634"/>
      <c r="AA12" s="635"/>
    </row>
    <row r="13" spans="1:27" ht="13.2" customHeight="1" x14ac:dyDescent="0.3">
      <c r="A13" s="544"/>
      <c r="B13" s="544" t="s">
        <v>90</v>
      </c>
      <c r="C13" s="141" t="s">
        <v>88</v>
      </c>
      <c r="D13" s="613"/>
      <c r="E13" s="639" t="s">
        <v>233</v>
      </c>
      <c r="F13" s="639"/>
      <c r="G13" s="639"/>
      <c r="H13" s="639"/>
      <c r="I13" s="639"/>
      <c r="J13" s="639"/>
      <c r="K13" s="639"/>
      <c r="L13" s="639"/>
      <c r="M13" s="639"/>
      <c r="N13" s="639"/>
      <c r="O13" s="639"/>
      <c r="P13" s="639"/>
      <c r="Q13" s="639"/>
      <c r="R13" s="639"/>
      <c r="S13" s="639"/>
      <c r="T13" s="639"/>
      <c r="U13" s="639"/>
      <c r="V13" s="633"/>
      <c r="W13" s="634"/>
      <c r="X13" s="634"/>
      <c r="Y13" s="634"/>
      <c r="Z13" s="634"/>
      <c r="AA13" s="635"/>
    </row>
    <row r="14" spans="1:27" ht="13.2" customHeight="1" x14ac:dyDescent="0.3">
      <c r="A14" s="544"/>
      <c r="B14" s="544"/>
      <c r="C14" s="141" t="s">
        <v>89</v>
      </c>
      <c r="D14" s="616"/>
      <c r="E14" s="640" t="s">
        <v>347</v>
      </c>
      <c r="F14" s="640"/>
      <c r="G14" s="640"/>
      <c r="H14" s="640"/>
      <c r="I14" s="640"/>
      <c r="J14" s="640"/>
      <c r="K14" s="640"/>
      <c r="L14" s="640"/>
      <c r="M14" s="640"/>
      <c r="N14" s="641" t="s">
        <v>348</v>
      </c>
      <c r="O14" s="641"/>
      <c r="P14" s="641"/>
      <c r="Q14" s="641"/>
      <c r="R14" s="641"/>
      <c r="S14" s="641"/>
      <c r="T14" s="641"/>
      <c r="U14" s="641"/>
      <c r="V14" s="633"/>
      <c r="W14" s="634"/>
      <c r="X14" s="634"/>
      <c r="Y14" s="634"/>
      <c r="Z14" s="634"/>
      <c r="AA14" s="635"/>
    </row>
    <row r="15" spans="1:27" ht="13.2" customHeight="1" x14ac:dyDescent="0.3">
      <c r="A15" s="544" t="s">
        <v>91</v>
      </c>
      <c r="B15" s="544" t="s">
        <v>87</v>
      </c>
      <c r="C15" s="141" t="s">
        <v>88</v>
      </c>
      <c r="D15" s="610" t="s">
        <v>313</v>
      </c>
      <c r="E15" s="611"/>
      <c r="F15" s="611"/>
      <c r="G15" s="612"/>
      <c r="H15" s="189"/>
      <c r="I15" s="189"/>
      <c r="J15" s="189"/>
      <c r="K15" s="189"/>
      <c r="L15" s="189"/>
      <c r="M15" s="189"/>
      <c r="N15" s="189"/>
      <c r="O15" s="189"/>
      <c r="P15" s="189"/>
      <c r="Q15" s="189"/>
      <c r="R15" s="189"/>
      <c r="S15" s="189"/>
      <c r="T15" s="189"/>
      <c r="U15" s="189"/>
      <c r="V15" s="633"/>
      <c r="W15" s="634"/>
      <c r="X15" s="634"/>
      <c r="Y15" s="634"/>
      <c r="Z15" s="634"/>
      <c r="AA15" s="635"/>
    </row>
    <row r="16" spans="1:27" ht="13.2" customHeight="1" x14ac:dyDescent="0.3">
      <c r="A16" s="544"/>
      <c r="B16" s="544"/>
      <c r="C16" s="141" t="s">
        <v>89</v>
      </c>
      <c r="D16" s="613"/>
      <c r="E16" s="614"/>
      <c r="F16" s="614"/>
      <c r="G16" s="615"/>
      <c r="H16" s="189"/>
      <c r="I16" s="189"/>
      <c r="J16" s="189"/>
      <c r="K16" s="189"/>
      <c r="L16" s="189"/>
      <c r="M16" s="189"/>
      <c r="N16" s="189"/>
      <c r="O16" s="189"/>
      <c r="P16" s="189"/>
      <c r="Q16" s="189"/>
      <c r="R16" s="189"/>
      <c r="S16" s="189"/>
      <c r="T16" s="189"/>
      <c r="U16" s="189"/>
      <c r="V16" s="633"/>
      <c r="W16" s="634"/>
      <c r="X16" s="634"/>
      <c r="Y16" s="634"/>
      <c r="Z16" s="634"/>
      <c r="AA16" s="635"/>
    </row>
    <row r="17" spans="1:35" ht="13.2" customHeight="1" x14ac:dyDescent="0.3">
      <c r="A17" s="544"/>
      <c r="B17" s="544" t="s">
        <v>90</v>
      </c>
      <c r="C17" s="141" t="s">
        <v>88</v>
      </c>
      <c r="D17" s="613"/>
      <c r="E17" s="614"/>
      <c r="F17" s="614"/>
      <c r="G17" s="615"/>
      <c r="H17" s="189"/>
      <c r="I17" s="189"/>
      <c r="J17" s="189"/>
      <c r="K17" s="189"/>
      <c r="L17" s="189"/>
      <c r="M17" s="189"/>
      <c r="N17" s="189"/>
      <c r="O17" s="189"/>
      <c r="P17" s="189"/>
      <c r="Q17" s="189"/>
      <c r="R17" s="189"/>
      <c r="S17" s="189"/>
      <c r="T17" s="189"/>
      <c r="U17" s="189"/>
      <c r="V17" s="633"/>
      <c r="W17" s="634"/>
      <c r="X17" s="634"/>
      <c r="Y17" s="634"/>
      <c r="Z17" s="634"/>
      <c r="AA17" s="635"/>
    </row>
    <row r="18" spans="1:35" ht="13.2" customHeight="1" x14ac:dyDescent="0.3">
      <c r="A18" s="544"/>
      <c r="B18" s="544"/>
      <c r="C18" s="141" t="s">
        <v>89</v>
      </c>
      <c r="D18" s="616"/>
      <c r="E18" s="617"/>
      <c r="F18" s="617"/>
      <c r="G18" s="618"/>
      <c r="H18" s="189"/>
      <c r="I18" s="189"/>
      <c r="J18" s="189"/>
      <c r="K18" s="189"/>
      <c r="L18" s="189"/>
      <c r="M18" s="189"/>
      <c r="N18" s="189"/>
      <c r="O18" s="189"/>
      <c r="P18" s="189"/>
      <c r="Q18" s="189"/>
      <c r="R18" s="189"/>
      <c r="S18" s="189"/>
      <c r="T18" s="189"/>
      <c r="U18" s="189"/>
      <c r="V18" s="633"/>
      <c r="W18" s="634"/>
      <c r="X18" s="634"/>
      <c r="Y18" s="634"/>
      <c r="Z18" s="634"/>
      <c r="AA18" s="635"/>
    </row>
    <row r="19" spans="1:35" ht="13.2" customHeight="1" x14ac:dyDescent="0.3">
      <c r="A19" s="544" t="s">
        <v>92</v>
      </c>
      <c r="B19" s="544" t="s">
        <v>87</v>
      </c>
      <c r="C19" s="141" t="s">
        <v>88</v>
      </c>
      <c r="D19" s="610" t="s">
        <v>313</v>
      </c>
      <c r="E19" s="642" t="s">
        <v>231</v>
      </c>
      <c r="F19" s="642"/>
      <c r="G19" s="642"/>
      <c r="H19" s="642"/>
      <c r="I19" s="642"/>
      <c r="J19" s="642"/>
      <c r="K19" s="642"/>
      <c r="L19" s="642"/>
      <c r="M19" s="642"/>
      <c r="N19" s="642"/>
      <c r="O19" s="642"/>
      <c r="P19" s="642"/>
      <c r="Q19" s="642"/>
      <c r="R19" s="642"/>
      <c r="S19" s="642"/>
      <c r="T19" s="642"/>
      <c r="U19" s="642"/>
      <c r="V19" s="633"/>
      <c r="W19" s="634"/>
      <c r="X19" s="634"/>
      <c r="Y19" s="634"/>
      <c r="Z19" s="634"/>
      <c r="AA19" s="635"/>
      <c r="AB19" s="227" t="s">
        <v>214</v>
      </c>
      <c r="AC19" s="176" t="s">
        <v>297</v>
      </c>
      <c r="AD19" s="159" t="s">
        <v>298</v>
      </c>
      <c r="AE19" s="87">
        <v>30</v>
      </c>
      <c r="AF19" s="87">
        <v>60</v>
      </c>
      <c r="AG19" s="168"/>
      <c r="AH19" s="92">
        <f>AE19+AF19+AG19</f>
        <v>90</v>
      </c>
      <c r="AI19">
        <f>AH19/8</f>
        <v>11.25</v>
      </c>
    </row>
    <row r="20" spans="1:35" ht="13.2" customHeight="1" x14ac:dyDescent="0.3">
      <c r="A20" s="544"/>
      <c r="B20" s="544"/>
      <c r="C20" s="141" t="s">
        <v>89</v>
      </c>
      <c r="D20" s="613"/>
      <c r="E20" s="643" t="s">
        <v>232</v>
      </c>
      <c r="F20" s="643"/>
      <c r="G20" s="643"/>
      <c r="H20" s="643"/>
      <c r="I20" s="643"/>
      <c r="J20" s="643"/>
      <c r="K20" s="643"/>
      <c r="L20" s="643"/>
      <c r="M20" s="643"/>
      <c r="N20" s="643"/>
      <c r="O20" s="643"/>
      <c r="P20" s="643"/>
      <c r="Q20" s="643"/>
      <c r="R20" s="643"/>
      <c r="S20" s="643"/>
      <c r="T20" s="643"/>
      <c r="U20" s="643"/>
      <c r="V20" s="633"/>
      <c r="W20" s="634"/>
      <c r="X20" s="634"/>
      <c r="Y20" s="634"/>
      <c r="Z20" s="634"/>
      <c r="AA20" s="635"/>
      <c r="AB20" s="232" t="s">
        <v>215</v>
      </c>
      <c r="AC20" s="176" t="s">
        <v>299</v>
      </c>
      <c r="AD20" s="171" t="s">
        <v>298</v>
      </c>
      <c r="AE20" s="166">
        <v>30</v>
      </c>
      <c r="AF20" s="166">
        <v>15</v>
      </c>
      <c r="AG20" s="89"/>
      <c r="AH20" s="167">
        <f>AE20+AF20+AG20</f>
        <v>45</v>
      </c>
    </row>
    <row r="21" spans="1:35" ht="13.2" customHeight="1" x14ac:dyDescent="0.3">
      <c r="A21" s="544"/>
      <c r="B21" s="544" t="s">
        <v>90</v>
      </c>
      <c r="C21" s="141" t="s">
        <v>88</v>
      </c>
      <c r="D21" s="613"/>
      <c r="E21" s="639" t="s">
        <v>233</v>
      </c>
      <c r="F21" s="639"/>
      <c r="G21" s="639"/>
      <c r="H21" s="639"/>
      <c r="I21" s="639"/>
      <c r="J21" s="639"/>
      <c r="K21" s="639"/>
      <c r="L21" s="639"/>
      <c r="M21" s="639"/>
      <c r="N21" s="639"/>
      <c r="O21" s="639"/>
      <c r="P21" s="639"/>
      <c r="Q21" s="639"/>
      <c r="R21" s="639"/>
      <c r="S21" s="639"/>
      <c r="T21" s="639"/>
      <c r="U21" s="639"/>
      <c r="V21" s="633"/>
      <c r="W21" s="634"/>
      <c r="X21" s="634"/>
      <c r="Y21" s="634"/>
      <c r="Z21" s="634"/>
      <c r="AA21" s="635"/>
      <c r="AB21" s="232" t="s">
        <v>215</v>
      </c>
      <c r="AC21" s="176" t="s">
        <v>72</v>
      </c>
      <c r="AD21" s="159" t="s">
        <v>298</v>
      </c>
      <c r="AE21" s="87"/>
      <c r="AF21" s="87"/>
      <c r="AG21" s="168">
        <v>320</v>
      </c>
      <c r="AH21" s="92">
        <f>AE21+AF21+AG21</f>
        <v>320</v>
      </c>
    </row>
    <row r="22" spans="1:35" ht="13.2" customHeight="1" x14ac:dyDescent="0.3">
      <c r="A22" s="544"/>
      <c r="B22" s="544"/>
      <c r="C22" s="141" t="s">
        <v>89</v>
      </c>
      <c r="D22" s="616"/>
      <c r="E22" s="640" t="s">
        <v>347</v>
      </c>
      <c r="F22" s="640"/>
      <c r="G22" s="640"/>
      <c r="H22" s="640"/>
      <c r="I22" s="640"/>
      <c r="J22" s="640"/>
      <c r="K22" s="640"/>
      <c r="L22" s="640"/>
      <c r="M22" s="640"/>
      <c r="N22" s="640"/>
      <c r="O22" s="640"/>
      <c r="P22" s="640"/>
      <c r="Q22" s="640"/>
      <c r="R22" s="640"/>
      <c r="S22" s="640"/>
      <c r="T22" s="640"/>
      <c r="U22" s="640"/>
      <c r="V22" s="633"/>
      <c r="W22" s="634"/>
      <c r="X22" s="634"/>
      <c r="Y22" s="634"/>
      <c r="Z22" s="634"/>
      <c r="AA22" s="635"/>
    </row>
    <row r="23" spans="1:35" ht="13.2" customHeight="1" x14ac:dyDescent="0.3">
      <c r="A23" s="544" t="s">
        <v>93</v>
      </c>
      <c r="B23" s="544" t="s">
        <v>87</v>
      </c>
      <c r="C23" s="141" t="s">
        <v>88</v>
      </c>
      <c r="D23" s="610" t="s">
        <v>313</v>
      </c>
      <c r="E23" s="644" t="s">
        <v>440</v>
      </c>
      <c r="F23" s="644"/>
      <c r="G23" s="644"/>
      <c r="H23" s="644"/>
      <c r="I23" s="644"/>
      <c r="J23" s="644"/>
      <c r="K23" s="644"/>
      <c r="L23" s="644"/>
      <c r="M23" s="644"/>
      <c r="N23" s="645" t="s">
        <v>441</v>
      </c>
      <c r="O23" s="645"/>
      <c r="P23" s="645"/>
      <c r="Q23" s="645"/>
      <c r="R23" s="645"/>
      <c r="S23" s="645"/>
      <c r="T23" s="645"/>
      <c r="U23" s="645"/>
      <c r="V23" s="633"/>
      <c r="W23" s="634"/>
      <c r="X23" s="634"/>
      <c r="Y23" s="634"/>
      <c r="Z23" s="634"/>
      <c r="AA23" s="635"/>
    </row>
    <row r="24" spans="1:35" ht="13.2" customHeight="1" x14ac:dyDescent="0.3">
      <c r="A24" s="544"/>
      <c r="B24" s="544"/>
      <c r="C24" s="141" t="s">
        <v>89</v>
      </c>
      <c r="D24" s="613"/>
      <c r="E24" s="189"/>
      <c r="F24" s="189"/>
      <c r="G24" s="189"/>
      <c r="H24" s="189"/>
      <c r="I24" s="189"/>
      <c r="J24" s="189"/>
      <c r="K24" s="189"/>
      <c r="L24" s="189"/>
      <c r="M24" s="189"/>
      <c r="N24" s="189"/>
      <c r="O24" s="189"/>
      <c r="P24" s="189"/>
      <c r="Q24" s="189"/>
      <c r="R24" s="189"/>
      <c r="S24" s="189"/>
      <c r="T24" s="189"/>
      <c r="U24" s="189"/>
      <c r="V24" s="633"/>
      <c r="W24" s="634"/>
      <c r="X24" s="634"/>
      <c r="Y24" s="634"/>
      <c r="Z24" s="634"/>
      <c r="AA24" s="635"/>
      <c r="AE24">
        <f>320/40</f>
        <v>8</v>
      </c>
    </row>
    <row r="25" spans="1:35" ht="13.2" customHeight="1" x14ac:dyDescent="0.3">
      <c r="A25" s="544"/>
      <c r="B25" s="544" t="s">
        <v>90</v>
      </c>
      <c r="C25" s="141" t="s">
        <v>88</v>
      </c>
      <c r="D25" s="613"/>
      <c r="E25" s="189"/>
      <c r="F25" s="189"/>
      <c r="G25" s="189"/>
      <c r="H25" s="189"/>
      <c r="I25" s="189"/>
      <c r="J25" s="189"/>
      <c r="K25" s="189"/>
      <c r="L25" s="189"/>
      <c r="M25" s="189"/>
      <c r="N25" s="189"/>
      <c r="O25" s="189"/>
      <c r="P25" s="189"/>
      <c r="Q25" s="189"/>
      <c r="R25" s="189"/>
      <c r="S25" s="189"/>
      <c r="T25" s="189"/>
      <c r="U25" s="189"/>
      <c r="V25" s="633"/>
      <c r="W25" s="634"/>
      <c r="X25" s="634"/>
      <c r="Y25" s="634"/>
      <c r="Z25" s="634"/>
      <c r="AA25" s="635"/>
    </row>
    <row r="26" spans="1:35" ht="13.2" customHeight="1" x14ac:dyDescent="0.3">
      <c r="A26" s="544"/>
      <c r="B26" s="544"/>
      <c r="C26" s="141" t="s">
        <v>89</v>
      </c>
      <c r="D26" s="616"/>
      <c r="E26" s="189"/>
      <c r="F26" s="189"/>
      <c r="G26" s="189"/>
      <c r="H26" s="189"/>
      <c r="I26" s="189"/>
      <c r="J26" s="189"/>
      <c r="K26" s="189"/>
      <c r="L26" s="189"/>
      <c r="M26" s="189"/>
      <c r="N26" s="189"/>
      <c r="O26" s="189"/>
      <c r="P26" s="189"/>
      <c r="Q26" s="189"/>
      <c r="R26" s="189"/>
      <c r="S26" s="189"/>
      <c r="T26" s="189"/>
      <c r="U26" s="189"/>
      <c r="V26" s="633"/>
      <c r="W26" s="634"/>
      <c r="X26" s="634"/>
      <c r="Y26" s="634"/>
      <c r="Z26" s="634"/>
      <c r="AA26" s="635"/>
    </row>
    <row r="27" spans="1:35" ht="13.2" customHeight="1" x14ac:dyDescent="0.3">
      <c r="A27" s="544" t="s">
        <v>94</v>
      </c>
      <c r="B27" s="544" t="s">
        <v>87</v>
      </c>
      <c r="C27" s="141" t="s">
        <v>88</v>
      </c>
      <c r="D27" s="610" t="s">
        <v>313</v>
      </c>
      <c r="E27" s="611"/>
      <c r="F27" s="611"/>
      <c r="G27" s="612"/>
      <c r="H27" s="189"/>
      <c r="I27" s="189"/>
      <c r="J27" s="189"/>
      <c r="K27" s="189"/>
      <c r="L27" s="189"/>
      <c r="M27" s="189"/>
      <c r="N27" s="189"/>
      <c r="O27" s="189"/>
      <c r="P27" s="189"/>
      <c r="Q27" s="630" t="s">
        <v>421</v>
      </c>
      <c r="R27" s="631"/>
      <c r="S27" s="631"/>
      <c r="T27" s="631"/>
      <c r="U27" s="632"/>
      <c r="V27" s="633"/>
      <c r="W27" s="634"/>
      <c r="X27" s="634"/>
      <c r="Y27" s="634"/>
      <c r="Z27" s="634"/>
      <c r="AA27" s="635"/>
      <c r="AE27">
        <f>80/16</f>
        <v>5</v>
      </c>
    </row>
    <row r="28" spans="1:35" ht="13.2" customHeight="1" x14ac:dyDescent="0.3">
      <c r="A28" s="544"/>
      <c r="B28" s="544"/>
      <c r="C28" s="141" t="s">
        <v>89</v>
      </c>
      <c r="D28" s="613"/>
      <c r="E28" s="614"/>
      <c r="F28" s="614"/>
      <c r="G28" s="615"/>
      <c r="H28" s="189"/>
      <c r="I28" s="189"/>
      <c r="J28" s="189"/>
      <c r="K28" s="189"/>
      <c r="L28" s="189"/>
      <c r="M28" s="189"/>
      <c r="N28" s="189"/>
      <c r="O28" s="189"/>
      <c r="P28" s="189"/>
      <c r="Q28" s="633"/>
      <c r="R28" s="634"/>
      <c r="S28" s="634"/>
      <c r="T28" s="634"/>
      <c r="U28" s="635"/>
      <c r="V28" s="633"/>
      <c r="W28" s="634"/>
      <c r="X28" s="634"/>
      <c r="Y28" s="634"/>
      <c r="Z28" s="634"/>
      <c r="AA28" s="635"/>
    </row>
    <row r="29" spans="1:35" ht="13.2" customHeight="1" x14ac:dyDescent="0.3">
      <c r="A29" s="544"/>
      <c r="B29" s="544" t="s">
        <v>90</v>
      </c>
      <c r="C29" s="141" t="s">
        <v>88</v>
      </c>
      <c r="D29" s="613"/>
      <c r="E29" s="614"/>
      <c r="F29" s="614"/>
      <c r="G29" s="615"/>
      <c r="H29" s="189"/>
      <c r="I29" s="189"/>
      <c r="J29" s="189"/>
      <c r="K29" s="189"/>
      <c r="L29" s="189"/>
      <c r="M29" s="189"/>
      <c r="N29" s="189"/>
      <c r="O29" s="189"/>
      <c r="P29" s="189"/>
      <c r="Q29" s="633"/>
      <c r="R29" s="634"/>
      <c r="S29" s="634"/>
      <c r="T29" s="634"/>
      <c r="U29" s="635"/>
      <c r="V29" s="633"/>
      <c r="W29" s="634"/>
      <c r="X29" s="634"/>
      <c r="Y29" s="634"/>
      <c r="Z29" s="634"/>
      <c r="AA29" s="635"/>
    </row>
    <row r="30" spans="1:35" ht="13.2" customHeight="1" x14ac:dyDescent="0.3">
      <c r="A30" s="544"/>
      <c r="B30" s="544"/>
      <c r="C30" s="141" t="s">
        <v>89</v>
      </c>
      <c r="D30" s="616"/>
      <c r="E30" s="617"/>
      <c r="F30" s="617"/>
      <c r="G30" s="618"/>
      <c r="H30" s="189"/>
      <c r="I30" s="189"/>
      <c r="J30" s="189"/>
      <c r="K30" s="189"/>
      <c r="L30" s="189"/>
      <c r="M30" s="189"/>
      <c r="N30" s="189"/>
      <c r="O30" s="189"/>
      <c r="P30" s="189"/>
      <c r="Q30" s="633"/>
      <c r="R30" s="634"/>
      <c r="S30" s="634"/>
      <c r="T30" s="634"/>
      <c r="U30" s="635"/>
      <c r="V30" s="633"/>
      <c r="W30" s="634"/>
      <c r="X30" s="634"/>
      <c r="Y30" s="634"/>
      <c r="Z30" s="634"/>
      <c r="AA30" s="635"/>
    </row>
    <row r="31" spans="1:35" ht="13.2" customHeight="1" x14ac:dyDescent="0.3">
      <c r="A31" s="544" t="s">
        <v>95</v>
      </c>
      <c r="B31" s="544" t="s">
        <v>87</v>
      </c>
      <c r="C31" s="141" t="s">
        <v>88</v>
      </c>
      <c r="D31" s="189"/>
      <c r="E31" s="189"/>
      <c r="F31" s="189"/>
      <c r="G31" s="189"/>
      <c r="H31" s="189"/>
      <c r="I31" s="189"/>
      <c r="J31" s="189"/>
      <c r="K31" s="189"/>
      <c r="L31" s="189"/>
      <c r="M31" s="189"/>
      <c r="N31" s="189"/>
      <c r="O31" s="189"/>
      <c r="P31" s="189"/>
      <c r="Q31" s="633"/>
      <c r="R31" s="634"/>
      <c r="S31" s="634"/>
      <c r="T31" s="634"/>
      <c r="U31" s="635"/>
      <c r="V31" s="633"/>
      <c r="W31" s="634"/>
      <c r="X31" s="634"/>
      <c r="Y31" s="634"/>
      <c r="Z31" s="634"/>
      <c r="AA31" s="635"/>
    </row>
    <row r="32" spans="1:35" ht="13.2" customHeight="1" x14ac:dyDescent="0.3">
      <c r="A32" s="544"/>
      <c r="B32" s="544"/>
      <c r="C32" s="141" t="s">
        <v>89</v>
      </c>
      <c r="D32" s="189"/>
      <c r="E32" s="189"/>
      <c r="F32" s="189"/>
      <c r="G32" s="189"/>
      <c r="H32" s="189"/>
      <c r="I32" s="189"/>
      <c r="J32" s="189"/>
      <c r="K32" s="189"/>
      <c r="L32" s="189"/>
      <c r="M32" s="189"/>
      <c r="N32" s="189"/>
      <c r="O32" s="189"/>
      <c r="P32" s="189"/>
      <c r="Q32" s="633"/>
      <c r="R32" s="634"/>
      <c r="S32" s="634"/>
      <c r="T32" s="634"/>
      <c r="U32" s="635"/>
      <c r="V32" s="633"/>
      <c r="W32" s="634"/>
      <c r="X32" s="634"/>
      <c r="Y32" s="634"/>
      <c r="Z32" s="634"/>
      <c r="AA32" s="635"/>
    </row>
    <row r="33" spans="1:27" ht="13.2" customHeight="1" x14ac:dyDescent="0.3">
      <c r="A33" s="544"/>
      <c r="B33" s="544" t="s">
        <v>90</v>
      </c>
      <c r="C33" s="141" t="s">
        <v>88</v>
      </c>
      <c r="D33" s="189"/>
      <c r="E33" s="189"/>
      <c r="F33" s="189"/>
      <c r="G33" s="189"/>
      <c r="H33" s="189"/>
      <c r="I33" s="189"/>
      <c r="J33" s="189"/>
      <c r="K33" s="189"/>
      <c r="L33" s="189"/>
      <c r="M33" s="189"/>
      <c r="N33" s="189"/>
      <c r="O33" s="189"/>
      <c r="P33" s="189"/>
      <c r="Q33" s="633"/>
      <c r="R33" s="634"/>
      <c r="S33" s="634"/>
      <c r="T33" s="634"/>
      <c r="U33" s="635"/>
      <c r="V33" s="633"/>
      <c r="W33" s="634"/>
      <c r="X33" s="634"/>
      <c r="Y33" s="634"/>
      <c r="Z33" s="634"/>
      <c r="AA33" s="635"/>
    </row>
    <row r="34" spans="1:27" ht="13.2" customHeight="1" x14ac:dyDescent="0.3">
      <c r="A34" s="544"/>
      <c r="B34" s="544"/>
      <c r="C34" s="141" t="s">
        <v>89</v>
      </c>
      <c r="D34" s="189"/>
      <c r="E34" s="189"/>
      <c r="F34" s="189"/>
      <c r="G34" s="189"/>
      <c r="H34" s="189"/>
      <c r="I34" s="189"/>
      <c r="J34" s="189"/>
      <c r="K34" s="189"/>
      <c r="L34" s="189"/>
      <c r="M34" s="189"/>
      <c r="N34" s="189"/>
      <c r="O34" s="189"/>
      <c r="P34" s="189"/>
      <c r="Q34" s="636"/>
      <c r="R34" s="637"/>
      <c r="S34" s="637"/>
      <c r="T34" s="637"/>
      <c r="U34" s="638"/>
      <c r="V34" s="633"/>
      <c r="W34" s="634"/>
      <c r="X34" s="634"/>
      <c r="Y34" s="634"/>
      <c r="Z34" s="634"/>
      <c r="AA34" s="635"/>
    </row>
    <row r="35" spans="1:27" ht="13.2" customHeight="1" x14ac:dyDescent="0.3">
      <c r="A35" s="544" t="s">
        <v>119</v>
      </c>
      <c r="B35" s="544" t="s">
        <v>87</v>
      </c>
      <c r="C35" s="141" t="s">
        <v>88</v>
      </c>
      <c r="D35" s="189"/>
      <c r="E35" s="189"/>
      <c r="F35" s="189"/>
      <c r="G35" s="189"/>
      <c r="H35" s="189"/>
      <c r="I35" s="189"/>
      <c r="J35" s="189"/>
      <c r="K35" s="189"/>
      <c r="L35" s="189"/>
      <c r="M35" s="189"/>
      <c r="N35" s="189"/>
      <c r="O35" s="189"/>
      <c r="P35" s="189"/>
      <c r="Q35" s="189"/>
      <c r="R35" s="189"/>
      <c r="S35" s="189"/>
      <c r="T35" s="189"/>
      <c r="U35" s="189"/>
      <c r="V35" s="633"/>
      <c r="W35" s="634"/>
      <c r="X35" s="634"/>
      <c r="Y35" s="634"/>
      <c r="Z35" s="634"/>
      <c r="AA35" s="635"/>
    </row>
    <row r="36" spans="1:27" ht="13.2" customHeight="1" x14ac:dyDescent="0.3">
      <c r="A36" s="544"/>
      <c r="B36" s="544"/>
      <c r="C36" s="141" t="s">
        <v>89</v>
      </c>
      <c r="D36" s="189"/>
      <c r="E36" s="189"/>
      <c r="F36" s="189"/>
      <c r="G36" s="189"/>
      <c r="H36" s="189"/>
      <c r="I36" s="189"/>
      <c r="J36" s="189"/>
      <c r="K36" s="189"/>
      <c r="L36" s="189"/>
      <c r="M36" s="189"/>
      <c r="N36" s="189"/>
      <c r="O36" s="189"/>
      <c r="P36" s="189"/>
      <c r="Q36" s="189"/>
      <c r="R36" s="189"/>
      <c r="S36" s="189"/>
      <c r="T36" s="189"/>
      <c r="U36" s="189"/>
      <c r="V36" s="633"/>
      <c r="W36" s="634"/>
      <c r="X36" s="634"/>
      <c r="Y36" s="634"/>
      <c r="Z36" s="634"/>
      <c r="AA36" s="635"/>
    </row>
    <row r="37" spans="1:27" ht="13.2" customHeight="1" x14ac:dyDescent="0.3">
      <c r="A37" s="544"/>
      <c r="B37" s="544" t="s">
        <v>90</v>
      </c>
      <c r="C37" s="141" t="s">
        <v>88</v>
      </c>
      <c r="D37" s="189"/>
      <c r="E37" s="189"/>
      <c r="F37" s="189"/>
      <c r="G37" s="189"/>
      <c r="H37" s="189"/>
      <c r="I37" s="189"/>
      <c r="J37" s="189"/>
      <c r="K37" s="189"/>
      <c r="L37" s="189"/>
      <c r="M37" s="189"/>
      <c r="N37" s="189"/>
      <c r="O37" s="189"/>
      <c r="P37" s="189"/>
      <c r="Q37" s="189"/>
      <c r="R37" s="189"/>
      <c r="S37" s="189"/>
      <c r="T37" s="189"/>
      <c r="U37" s="189"/>
      <c r="V37" s="633"/>
      <c r="W37" s="634"/>
      <c r="X37" s="634"/>
      <c r="Y37" s="634"/>
      <c r="Z37" s="634"/>
      <c r="AA37" s="635"/>
    </row>
    <row r="38" spans="1:27" ht="13.2" customHeight="1" x14ac:dyDescent="0.3">
      <c r="A38" s="544"/>
      <c r="B38" s="544"/>
      <c r="C38" s="141" t="s">
        <v>89</v>
      </c>
      <c r="D38" s="189"/>
      <c r="E38" s="189"/>
      <c r="F38" s="189"/>
      <c r="G38" s="189"/>
      <c r="H38" s="189"/>
      <c r="I38" s="189"/>
      <c r="J38" s="189"/>
      <c r="K38" s="189"/>
      <c r="L38" s="189"/>
      <c r="M38" s="189"/>
      <c r="N38" s="189"/>
      <c r="O38" s="189"/>
      <c r="P38" s="189"/>
      <c r="Q38" s="189"/>
      <c r="R38" s="189"/>
      <c r="S38" s="189"/>
      <c r="T38" s="189"/>
      <c r="U38" s="189"/>
      <c r="V38" s="636"/>
      <c r="W38" s="637"/>
      <c r="X38" s="637"/>
      <c r="Y38" s="637"/>
      <c r="Z38" s="637"/>
      <c r="AA38" s="638"/>
    </row>
    <row r="40" spans="1:27" ht="49.8" customHeight="1" x14ac:dyDescent="0.3">
      <c r="A40" s="293" t="s">
        <v>148</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15" t="s">
        <v>329</v>
      </c>
      <c r="K42" s="415"/>
      <c r="L42" s="415"/>
      <c r="M42" s="415"/>
      <c r="N42" s="415"/>
      <c r="O42" s="415"/>
      <c r="P42" s="415"/>
      <c r="Q42" s="415"/>
    </row>
    <row r="43" spans="1:27" ht="15.6" x14ac:dyDescent="0.3">
      <c r="A43" s="38"/>
      <c r="B43" s="37"/>
      <c r="C43" s="37"/>
      <c r="D43" s="82"/>
      <c r="E43" s="83"/>
      <c r="F43" s="83"/>
      <c r="G43" s="82"/>
      <c r="H43" s="82"/>
      <c r="I43" s="82"/>
      <c r="J43" s="416" t="s">
        <v>77</v>
      </c>
      <c r="K43" s="416"/>
      <c r="L43" s="416"/>
      <c r="M43" s="416"/>
      <c r="N43" s="416"/>
      <c r="O43" s="416"/>
      <c r="P43" s="416"/>
      <c r="Q43" s="416"/>
    </row>
    <row r="46" spans="1:27" x14ac:dyDescent="0.3">
      <c r="L46" s="84"/>
    </row>
    <row r="47" spans="1:27" x14ac:dyDescent="0.3">
      <c r="J47" s="417" t="s">
        <v>97</v>
      </c>
      <c r="K47" s="417"/>
      <c r="L47" s="417"/>
      <c r="M47" s="417"/>
      <c r="N47" s="417"/>
      <c r="O47" s="417"/>
      <c r="P47" s="417"/>
      <c r="Q47" s="417"/>
    </row>
    <row r="48" spans="1:27" x14ac:dyDescent="0.3">
      <c r="N48" s="414"/>
      <c r="O48" s="414"/>
      <c r="P48" s="414"/>
      <c r="Q48" s="414"/>
    </row>
  </sheetData>
  <mergeCells count="62">
    <mergeCell ref="A5:Q5"/>
    <mergeCell ref="A1:H1"/>
    <mergeCell ref="K1:Q1"/>
    <mergeCell ref="A2:H2"/>
    <mergeCell ref="K2:Q2"/>
    <mergeCell ref="A4:Q4"/>
    <mergeCell ref="B33:B34"/>
    <mergeCell ref="A6:Q6"/>
    <mergeCell ref="A7:B7"/>
    <mergeCell ref="C7:C9"/>
    <mergeCell ref="A8:B8"/>
    <mergeCell ref="A9:B9"/>
    <mergeCell ref="A10:A14"/>
    <mergeCell ref="B10:B12"/>
    <mergeCell ref="A19:A22"/>
    <mergeCell ref="B19:B20"/>
    <mergeCell ref="B21:B22"/>
    <mergeCell ref="A15:A18"/>
    <mergeCell ref="B17:B18"/>
    <mergeCell ref="B13:B14"/>
    <mergeCell ref="B15:B16"/>
    <mergeCell ref="A23:A26"/>
    <mergeCell ref="W7:AA7"/>
    <mergeCell ref="J42:Q42"/>
    <mergeCell ref="J43:Q43"/>
    <mergeCell ref="J47:Q47"/>
    <mergeCell ref="N48:Q48"/>
    <mergeCell ref="A40:Y40"/>
    <mergeCell ref="A35:A38"/>
    <mergeCell ref="B35:B36"/>
    <mergeCell ref="B37:B38"/>
    <mergeCell ref="B23:B24"/>
    <mergeCell ref="B25:B26"/>
    <mergeCell ref="A27:A30"/>
    <mergeCell ref="B27:B28"/>
    <mergeCell ref="B29:B30"/>
    <mergeCell ref="A31:A34"/>
    <mergeCell ref="B31:B32"/>
    <mergeCell ref="E23:M23"/>
    <mergeCell ref="N23:U23"/>
    <mergeCell ref="D15:G18"/>
    <mergeCell ref="D7:F7"/>
    <mergeCell ref="G7:J7"/>
    <mergeCell ref="K7:N7"/>
    <mergeCell ref="O7:R7"/>
    <mergeCell ref="S7:V7"/>
    <mergeCell ref="D27:G30"/>
    <mergeCell ref="E11:E12"/>
    <mergeCell ref="D10:U10"/>
    <mergeCell ref="F11:P12"/>
    <mergeCell ref="V10:AA38"/>
    <mergeCell ref="Q27:U34"/>
    <mergeCell ref="D11:D14"/>
    <mergeCell ref="D23:D26"/>
    <mergeCell ref="E13:U13"/>
    <mergeCell ref="E14:M14"/>
    <mergeCell ref="N14:U14"/>
    <mergeCell ref="D19:D22"/>
    <mergeCell ref="E19:U19"/>
    <mergeCell ref="E20:U20"/>
    <mergeCell ref="E21:U21"/>
    <mergeCell ref="E22:U22"/>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99" t="s">
        <v>75</v>
      </c>
      <c r="B1" s="399"/>
      <c r="C1" s="399"/>
      <c r="D1" s="399"/>
      <c r="E1" s="399"/>
      <c r="F1" s="399"/>
      <c r="G1" s="399"/>
      <c r="H1" s="71"/>
      <c r="I1" s="71"/>
      <c r="J1" s="407" t="s">
        <v>76</v>
      </c>
      <c r="K1" s="407"/>
      <c r="L1" s="407"/>
      <c r="M1" s="407"/>
      <c r="N1" s="407"/>
      <c r="O1" s="407"/>
      <c r="P1" s="407"/>
    </row>
    <row r="2" spans="1:32" x14ac:dyDescent="0.3">
      <c r="A2" s="401" t="s">
        <v>77</v>
      </c>
      <c r="B2" s="401"/>
      <c r="C2" s="401"/>
      <c r="D2" s="401"/>
      <c r="E2" s="401"/>
      <c r="F2" s="401"/>
      <c r="G2" s="401"/>
      <c r="H2" s="71"/>
      <c r="I2" s="71"/>
      <c r="J2" s="408" t="s">
        <v>188</v>
      </c>
      <c r="K2" s="408"/>
      <c r="L2" s="408"/>
      <c r="M2" s="408"/>
      <c r="N2" s="408"/>
      <c r="O2" s="408"/>
      <c r="P2" s="408"/>
    </row>
    <row r="3" spans="1:32" ht="3.75" customHeight="1" x14ac:dyDescent="0.3">
      <c r="A3" s="24"/>
      <c r="B3" s="25"/>
      <c r="C3" s="25"/>
      <c r="D3" s="71"/>
      <c r="E3" s="71"/>
      <c r="F3" s="71"/>
      <c r="G3" s="71"/>
      <c r="H3" s="71"/>
      <c r="I3" s="71"/>
      <c r="J3" s="71"/>
      <c r="K3" s="71"/>
      <c r="L3" s="73"/>
      <c r="M3" s="71"/>
      <c r="N3" s="71"/>
      <c r="O3" s="71"/>
      <c r="P3" s="71"/>
    </row>
    <row r="4" spans="1:32" ht="15.6" x14ac:dyDescent="0.3">
      <c r="A4" s="262" t="s">
        <v>189</v>
      </c>
      <c r="B4" s="262"/>
      <c r="C4" s="262"/>
      <c r="D4" s="262"/>
      <c r="E4" s="262"/>
      <c r="F4" s="262"/>
      <c r="G4" s="262"/>
      <c r="H4" s="262"/>
      <c r="I4" s="262"/>
      <c r="J4" s="262"/>
      <c r="K4" s="262"/>
      <c r="L4" s="262"/>
      <c r="M4" s="262"/>
      <c r="N4" s="262"/>
      <c r="O4" s="262"/>
      <c r="P4" s="262"/>
    </row>
    <row r="5" spans="1:32" ht="15.6" x14ac:dyDescent="0.3">
      <c r="A5" s="262" t="s">
        <v>208</v>
      </c>
      <c r="B5" s="262"/>
      <c r="C5" s="262"/>
      <c r="D5" s="262"/>
      <c r="E5" s="262"/>
      <c r="F5" s="262"/>
      <c r="G5" s="262"/>
      <c r="H5" s="262"/>
      <c r="I5" s="262"/>
      <c r="J5" s="262"/>
      <c r="K5" s="262"/>
      <c r="L5" s="262"/>
      <c r="M5" s="262"/>
      <c r="N5" s="262"/>
      <c r="O5" s="262"/>
      <c r="P5" s="262"/>
    </row>
    <row r="6" spans="1:32" x14ac:dyDescent="0.3">
      <c r="A6" s="256" t="s">
        <v>235</v>
      </c>
      <c r="B6" s="256"/>
      <c r="C6" s="256"/>
      <c r="D6" s="256"/>
      <c r="E6" s="256"/>
      <c r="F6" s="256"/>
      <c r="G6" s="256"/>
      <c r="H6" s="256"/>
      <c r="I6" s="256"/>
      <c r="J6" s="256"/>
      <c r="K6" s="256"/>
      <c r="L6" s="256"/>
      <c r="M6" s="256"/>
      <c r="N6" s="256"/>
      <c r="O6" s="256"/>
      <c r="P6" s="256"/>
    </row>
    <row r="7" spans="1:32" ht="16.5" customHeight="1" x14ac:dyDescent="0.3">
      <c r="A7" s="545" t="s">
        <v>79</v>
      </c>
      <c r="B7" s="545"/>
      <c r="C7" s="545" t="s">
        <v>80</v>
      </c>
      <c r="D7" s="647" t="s">
        <v>183</v>
      </c>
      <c r="E7" s="647"/>
      <c r="F7" s="647" t="s">
        <v>184</v>
      </c>
      <c r="G7" s="647"/>
      <c r="H7" s="647"/>
      <c r="I7" s="647"/>
      <c r="J7" s="647" t="s">
        <v>185</v>
      </c>
      <c r="K7" s="647"/>
      <c r="L7" s="647"/>
      <c r="M7" s="647"/>
      <c r="N7" s="647"/>
      <c r="O7" s="647" t="s">
        <v>186</v>
      </c>
      <c r="P7" s="647"/>
      <c r="Q7" s="647"/>
      <c r="R7" s="647"/>
      <c r="S7" s="647"/>
      <c r="T7" s="648" t="s">
        <v>187</v>
      </c>
      <c r="U7" s="648"/>
      <c r="V7" s="648"/>
      <c r="W7" s="648"/>
      <c r="X7" s="142" t="s">
        <v>219</v>
      </c>
      <c r="Y7" s="126"/>
    </row>
    <row r="8" spans="1:32" ht="36.6" customHeight="1" x14ac:dyDescent="0.3">
      <c r="A8" s="545" t="s">
        <v>84</v>
      </c>
      <c r="B8" s="545"/>
      <c r="C8" s="545"/>
      <c r="D8" s="48" t="s">
        <v>168</v>
      </c>
      <c r="E8" s="48" t="s">
        <v>169</v>
      </c>
      <c r="F8" s="48" t="s">
        <v>170</v>
      </c>
      <c r="G8" s="49" t="s">
        <v>171</v>
      </c>
      <c r="H8" s="48" t="s">
        <v>172</v>
      </c>
      <c r="I8" s="48" t="s">
        <v>173</v>
      </c>
      <c r="J8" s="48" t="s">
        <v>174</v>
      </c>
      <c r="K8" s="48" t="s">
        <v>175</v>
      </c>
      <c r="L8" s="49" t="s">
        <v>176</v>
      </c>
      <c r="M8" s="49" t="s">
        <v>177</v>
      </c>
      <c r="N8" s="49" t="s">
        <v>178</v>
      </c>
      <c r="O8" s="49" t="s">
        <v>179</v>
      </c>
      <c r="P8" s="49" t="s">
        <v>180</v>
      </c>
      <c r="Q8" s="49" t="s">
        <v>181</v>
      </c>
      <c r="R8" s="49" t="s">
        <v>182</v>
      </c>
      <c r="S8" s="122" t="s">
        <v>225</v>
      </c>
      <c r="T8" s="122" t="s">
        <v>220</v>
      </c>
      <c r="U8" s="122" t="s">
        <v>221</v>
      </c>
      <c r="V8" s="122" t="s">
        <v>222</v>
      </c>
      <c r="W8" s="122" t="s">
        <v>223</v>
      </c>
      <c r="X8" s="122" t="s">
        <v>224</v>
      </c>
      <c r="Y8" s="127"/>
    </row>
    <row r="9" spans="1:32" ht="12.75" customHeight="1" x14ac:dyDescent="0.3">
      <c r="A9" s="545" t="s">
        <v>85</v>
      </c>
      <c r="B9" s="545"/>
      <c r="C9" s="54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21"/>
    </row>
    <row r="10" spans="1:32" ht="11.4" customHeight="1" x14ac:dyDescent="0.3">
      <c r="A10" s="649" t="s">
        <v>86</v>
      </c>
      <c r="B10" s="649" t="s">
        <v>87</v>
      </c>
      <c r="C10" s="143" t="s">
        <v>88</v>
      </c>
      <c r="D10" s="79"/>
      <c r="E10" s="79"/>
      <c r="F10" s="79"/>
      <c r="G10" s="575" t="s">
        <v>217</v>
      </c>
      <c r="H10" s="575"/>
      <c r="I10" s="575"/>
      <c r="J10" s="575"/>
      <c r="K10" s="575"/>
      <c r="L10" s="575"/>
      <c r="M10" s="575"/>
      <c r="N10" s="575"/>
      <c r="O10" s="575"/>
      <c r="P10" s="17"/>
      <c r="Q10" s="17"/>
      <c r="R10" s="17"/>
      <c r="S10" s="17"/>
      <c r="T10" s="17"/>
      <c r="U10" s="17"/>
      <c r="V10" s="17"/>
      <c r="W10" s="124"/>
      <c r="X10" s="124"/>
      <c r="Y10" s="128"/>
      <c r="Z10" s="131" t="s">
        <v>44</v>
      </c>
      <c r="AA10" s="99" t="s">
        <v>201</v>
      </c>
      <c r="AB10" s="98">
        <v>30</v>
      </c>
      <c r="AC10" s="105">
        <v>60</v>
      </c>
      <c r="AD10" s="105"/>
      <c r="AE10" s="106">
        <f t="shared" ref="AE10:AE18" si="0">AB10+AC10+AD10</f>
        <v>90</v>
      </c>
    </row>
    <row r="11" spans="1:32" ht="11.4" customHeight="1" x14ac:dyDescent="0.3">
      <c r="A11" s="649"/>
      <c r="B11" s="649"/>
      <c r="C11" s="143" t="s">
        <v>89</v>
      </c>
      <c r="D11" s="79"/>
      <c r="E11" s="79"/>
      <c r="F11" s="79"/>
      <c r="G11" s="575"/>
      <c r="H11" s="575"/>
      <c r="I11" s="575"/>
      <c r="J11" s="575"/>
      <c r="K11" s="575"/>
      <c r="L11" s="575"/>
      <c r="M11" s="575"/>
      <c r="N11" s="575"/>
      <c r="O11" s="575"/>
      <c r="P11" s="17"/>
      <c r="Q11" s="17"/>
      <c r="R11" s="17"/>
      <c r="S11" s="17"/>
      <c r="T11" s="17"/>
      <c r="U11" s="17"/>
      <c r="V11" s="17"/>
      <c r="W11" s="124"/>
      <c r="X11" s="124"/>
      <c r="Y11" s="128"/>
      <c r="Z11" s="132" t="s">
        <v>54</v>
      </c>
      <c r="AA11" s="99" t="s">
        <v>201</v>
      </c>
      <c r="AB11" s="98">
        <v>45</v>
      </c>
      <c r="AC11" s="98"/>
      <c r="AD11" s="98"/>
      <c r="AE11" s="94">
        <f t="shared" si="0"/>
        <v>45</v>
      </c>
    </row>
    <row r="12" spans="1:32" ht="12" customHeight="1" x14ac:dyDescent="0.3">
      <c r="A12" s="649"/>
      <c r="B12" s="649" t="s">
        <v>90</v>
      </c>
      <c r="C12" s="143" t="s">
        <v>88</v>
      </c>
      <c r="D12" s="79"/>
      <c r="E12" s="653" t="s">
        <v>204</v>
      </c>
      <c r="F12" s="653"/>
      <c r="G12" s="575"/>
      <c r="H12" s="575"/>
      <c r="I12" s="575"/>
      <c r="J12" s="575"/>
      <c r="K12" s="575"/>
      <c r="L12" s="575"/>
      <c r="M12" s="575"/>
      <c r="N12" s="575"/>
      <c r="O12" s="575"/>
      <c r="P12" s="17"/>
      <c r="Q12" s="17"/>
      <c r="R12" s="17"/>
      <c r="S12" s="17"/>
      <c r="T12" s="17"/>
      <c r="U12" s="17"/>
      <c r="V12" s="17"/>
      <c r="W12" s="124"/>
      <c r="X12" s="124"/>
      <c r="Y12" s="128"/>
      <c r="Z12" s="133" t="s">
        <v>58</v>
      </c>
      <c r="AA12" s="99" t="s">
        <v>202</v>
      </c>
      <c r="AB12" s="98">
        <v>20</v>
      </c>
      <c r="AC12" s="98">
        <v>80</v>
      </c>
      <c r="AD12" s="98"/>
      <c r="AE12" s="94">
        <f t="shared" si="0"/>
        <v>100</v>
      </c>
    </row>
    <row r="13" spans="1:32" ht="15.6" customHeight="1" x14ac:dyDescent="0.3">
      <c r="A13" s="649"/>
      <c r="B13" s="649"/>
      <c r="C13" s="143" t="s">
        <v>89</v>
      </c>
      <c r="D13" s="79"/>
      <c r="E13" s="653"/>
      <c r="F13" s="653"/>
      <c r="G13" s="575"/>
      <c r="H13" s="575"/>
      <c r="I13" s="575"/>
      <c r="J13" s="575"/>
      <c r="K13" s="575"/>
      <c r="L13" s="575"/>
      <c r="M13" s="575"/>
      <c r="N13" s="575"/>
      <c r="O13" s="575"/>
      <c r="P13" s="17"/>
      <c r="Q13" s="17"/>
      <c r="R13" s="17"/>
      <c r="S13" s="17"/>
      <c r="T13" s="17"/>
      <c r="U13" s="17"/>
      <c r="V13" s="17"/>
      <c r="W13" s="124"/>
      <c r="X13" s="124"/>
      <c r="Y13" s="128"/>
      <c r="Z13" s="133" t="s">
        <v>58</v>
      </c>
      <c r="AA13" s="99" t="s">
        <v>203</v>
      </c>
      <c r="AB13" s="98">
        <v>20</v>
      </c>
      <c r="AC13" s="98">
        <v>80</v>
      </c>
      <c r="AD13" s="98"/>
      <c r="AE13" s="94">
        <f t="shared" si="0"/>
        <v>100</v>
      </c>
      <c r="AF13">
        <f>AE13/7</f>
        <v>14.285714285714286</v>
      </c>
    </row>
    <row r="14" spans="1:32" ht="11.4" customHeight="1" x14ac:dyDescent="0.3">
      <c r="A14" s="649" t="s">
        <v>91</v>
      </c>
      <c r="B14" s="649" t="s">
        <v>87</v>
      </c>
      <c r="C14" s="143" t="s">
        <v>88</v>
      </c>
      <c r="D14" s="79"/>
      <c r="E14" s="654" t="s">
        <v>206</v>
      </c>
      <c r="F14" s="654"/>
      <c r="G14" s="656" t="s">
        <v>241</v>
      </c>
      <c r="H14" s="656"/>
      <c r="I14" s="656"/>
      <c r="J14" s="656"/>
      <c r="K14" s="656"/>
      <c r="L14" s="654" t="s">
        <v>239</v>
      </c>
      <c r="M14" s="654"/>
      <c r="N14" s="654"/>
      <c r="O14" s="654" t="s">
        <v>237</v>
      </c>
      <c r="P14" s="654"/>
      <c r="Q14" s="654"/>
      <c r="R14" s="654"/>
      <c r="S14" s="654"/>
      <c r="T14" s="654"/>
      <c r="U14" s="654"/>
      <c r="V14" s="654"/>
      <c r="W14" s="124"/>
      <c r="X14" s="124"/>
      <c r="Y14" s="128"/>
      <c r="Z14" s="131" t="s">
        <v>64</v>
      </c>
      <c r="AA14" s="99" t="s">
        <v>201</v>
      </c>
      <c r="AB14" s="99">
        <v>30</v>
      </c>
      <c r="AC14" s="99"/>
      <c r="AD14" s="98"/>
      <c r="AE14" s="94">
        <f t="shared" si="0"/>
        <v>30</v>
      </c>
    </row>
    <row r="15" spans="1:32" ht="11.4" customHeight="1" x14ac:dyDescent="0.3">
      <c r="A15" s="649"/>
      <c r="B15" s="649"/>
      <c r="C15" s="143" t="s">
        <v>89</v>
      </c>
      <c r="D15" s="79"/>
      <c r="E15" s="654"/>
      <c r="F15" s="654"/>
      <c r="G15" s="656"/>
      <c r="H15" s="656"/>
      <c r="I15" s="656"/>
      <c r="J15" s="656"/>
      <c r="K15" s="656"/>
      <c r="L15" s="654"/>
      <c r="M15" s="654"/>
      <c r="N15" s="654"/>
      <c r="O15" s="654"/>
      <c r="P15" s="654"/>
      <c r="Q15" s="654"/>
      <c r="R15" s="654"/>
      <c r="S15" s="654"/>
      <c r="T15" s="654"/>
      <c r="U15" s="654"/>
      <c r="V15" s="654"/>
      <c r="W15" s="124"/>
      <c r="X15" s="124"/>
      <c r="Y15" s="128"/>
      <c r="Z15" s="134" t="s">
        <v>66</v>
      </c>
      <c r="AA15" s="99" t="s">
        <v>201</v>
      </c>
      <c r="AB15" s="102">
        <v>15</v>
      </c>
      <c r="AC15" s="102">
        <v>30</v>
      </c>
      <c r="AD15" s="103"/>
      <c r="AE15" s="104">
        <f t="shared" si="0"/>
        <v>45</v>
      </c>
    </row>
    <row r="16" spans="1:32" ht="11.4" customHeight="1" x14ac:dyDescent="0.3">
      <c r="A16" s="649"/>
      <c r="B16" s="649" t="s">
        <v>90</v>
      </c>
      <c r="C16" s="143" t="s">
        <v>88</v>
      </c>
      <c r="D16" s="111"/>
      <c r="E16" s="654"/>
      <c r="F16" s="654"/>
      <c r="G16" s="653" t="s">
        <v>236</v>
      </c>
      <c r="H16" s="653"/>
      <c r="I16" s="653"/>
      <c r="J16" s="653"/>
      <c r="K16" s="653"/>
      <c r="L16" s="653"/>
      <c r="M16" s="653"/>
      <c r="N16" s="653"/>
      <c r="O16" s="654"/>
      <c r="P16" s="654"/>
      <c r="Q16" s="654"/>
      <c r="R16" s="654"/>
      <c r="S16" s="654"/>
      <c r="T16" s="654"/>
      <c r="U16" s="654"/>
      <c r="V16" s="654"/>
      <c r="W16" s="124"/>
      <c r="X16" s="124"/>
      <c r="Y16" s="128"/>
      <c r="Z16" s="132" t="s">
        <v>68</v>
      </c>
      <c r="AA16" s="99" t="s">
        <v>202</v>
      </c>
      <c r="AB16" s="102">
        <v>15</v>
      </c>
      <c r="AC16" s="102">
        <v>45</v>
      </c>
      <c r="AD16" s="103"/>
      <c r="AE16" s="104">
        <f t="shared" si="0"/>
        <v>60</v>
      </c>
      <c r="AF16">
        <f>AE16/7</f>
        <v>8.5714285714285712</v>
      </c>
    </row>
    <row r="17" spans="1:31" ht="11.4" customHeight="1" x14ac:dyDescent="0.3">
      <c r="A17" s="649"/>
      <c r="B17" s="649"/>
      <c r="C17" s="143" t="s">
        <v>89</v>
      </c>
      <c r="D17" s="111"/>
      <c r="E17" s="654"/>
      <c r="F17" s="654"/>
      <c r="G17" s="653"/>
      <c r="H17" s="653"/>
      <c r="I17" s="653"/>
      <c r="J17" s="653"/>
      <c r="K17" s="653"/>
      <c r="L17" s="653"/>
      <c r="M17" s="653"/>
      <c r="N17" s="653"/>
      <c r="O17" s="654"/>
      <c r="P17" s="654"/>
      <c r="Q17" s="654"/>
      <c r="R17" s="654"/>
      <c r="S17" s="654"/>
      <c r="T17" s="654"/>
      <c r="U17" s="654"/>
      <c r="V17" s="654"/>
      <c r="W17" s="124"/>
      <c r="X17" s="124"/>
      <c r="Y17" s="128"/>
      <c r="Z17" s="132" t="s">
        <v>68</v>
      </c>
      <c r="AA17" s="99" t="s">
        <v>203</v>
      </c>
      <c r="AB17" s="102">
        <v>15</v>
      </c>
      <c r="AC17" s="102">
        <v>45</v>
      </c>
      <c r="AD17" s="103"/>
      <c r="AE17" s="104">
        <f t="shared" si="0"/>
        <v>60</v>
      </c>
    </row>
    <row r="18" spans="1:31" ht="11.4" customHeight="1" x14ac:dyDescent="0.3">
      <c r="A18" s="649" t="s">
        <v>92</v>
      </c>
      <c r="B18" s="649" t="s">
        <v>87</v>
      </c>
      <c r="C18" s="143" t="s">
        <v>88</v>
      </c>
      <c r="D18" s="111"/>
      <c r="E18" s="575" t="s">
        <v>217</v>
      </c>
      <c r="F18" s="575"/>
      <c r="G18" s="657" t="s">
        <v>228</v>
      </c>
      <c r="H18" s="657"/>
      <c r="I18" s="657"/>
      <c r="J18" s="657"/>
      <c r="K18" s="657"/>
      <c r="L18" s="657"/>
      <c r="M18" s="657"/>
      <c r="N18" s="657"/>
      <c r="O18" s="657"/>
      <c r="P18" s="657"/>
      <c r="Q18" s="657"/>
      <c r="R18" s="657"/>
      <c r="S18" s="657"/>
      <c r="T18" s="657"/>
      <c r="U18" s="657"/>
      <c r="V18" s="657"/>
      <c r="W18" s="124"/>
      <c r="X18" s="124"/>
      <c r="Y18" s="136"/>
      <c r="Z18" s="135" t="s">
        <v>190</v>
      </c>
      <c r="AA18" s="99" t="s">
        <v>201</v>
      </c>
      <c r="AB18" s="87">
        <v>25</v>
      </c>
      <c r="AC18" s="87">
        <v>20</v>
      </c>
      <c r="AD18" s="88"/>
      <c r="AE18" s="86">
        <f t="shared" si="0"/>
        <v>45</v>
      </c>
    </row>
    <row r="19" spans="1:31" ht="11.4" customHeight="1" x14ac:dyDescent="0.3">
      <c r="A19" s="649"/>
      <c r="B19" s="649"/>
      <c r="C19" s="143" t="s">
        <v>89</v>
      </c>
      <c r="D19" s="111"/>
      <c r="E19" s="575"/>
      <c r="F19" s="575"/>
      <c r="G19" s="658" t="s">
        <v>229</v>
      </c>
      <c r="H19" s="658"/>
      <c r="I19" s="658"/>
      <c r="J19" s="658"/>
      <c r="K19" s="658"/>
      <c r="L19" s="658"/>
      <c r="M19" s="658"/>
      <c r="N19" s="658"/>
      <c r="O19" s="124"/>
      <c r="P19" s="124"/>
      <c r="Q19" s="124"/>
      <c r="R19" s="124"/>
      <c r="S19" s="124"/>
      <c r="T19" s="124"/>
      <c r="U19" s="124"/>
      <c r="V19" s="124"/>
      <c r="W19" s="124"/>
      <c r="X19" s="124"/>
      <c r="Y19" s="129"/>
    </row>
    <row r="20" spans="1:31" ht="11.4" customHeight="1" x14ac:dyDescent="0.3">
      <c r="A20" s="649"/>
      <c r="B20" s="649" t="s">
        <v>90</v>
      </c>
      <c r="C20" s="143" t="s">
        <v>88</v>
      </c>
      <c r="D20" s="111"/>
      <c r="E20" s="575"/>
      <c r="F20" s="575"/>
      <c r="G20" s="659" t="s">
        <v>230</v>
      </c>
      <c r="H20" s="659"/>
      <c r="I20" s="659"/>
      <c r="J20" s="659"/>
      <c r="K20" s="659"/>
      <c r="L20" s="659"/>
      <c r="M20" s="659"/>
      <c r="N20" s="659"/>
      <c r="O20" s="655" t="s">
        <v>238</v>
      </c>
      <c r="P20" s="655"/>
      <c r="Q20" s="655"/>
      <c r="R20" s="655"/>
      <c r="S20" s="655"/>
      <c r="T20" s="655"/>
      <c r="U20" s="655"/>
      <c r="V20" s="655"/>
      <c r="W20" s="124"/>
      <c r="X20" s="124"/>
      <c r="Y20" s="129"/>
    </row>
    <row r="21" spans="1:31" ht="11.4" customHeight="1" x14ac:dyDescent="0.3">
      <c r="A21" s="649"/>
      <c r="B21" s="649"/>
      <c r="C21" s="143" t="s">
        <v>89</v>
      </c>
      <c r="D21" s="111"/>
      <c r="E21" s="575"/>
      <c r="F21" s="575"/>
      <c r="G21" s="125"/>
      <c r="H21" s="125"/>
      <c r="I21" s="125"/>
      <c r="J21" s="125"/>
      <c r="K21" s="125"/>
      <c r="L21" s="125"/>
      <c r="M21" s="125"/>
      <c r="N21" s="125"/>
      <c r="O21" s="655"/>
      <c r="P21" s="655"/>
      <c r="Q21" s="655"/>
      <c r="R21" s="655"/>
      <c r="S21" s="655"/>
      <c r="T21" s="655"/>
      <c r="U21" s="655"/>
      <c r="V21" s="655"/>
      <c r="W21" s="124"/>
      <c r="X21" s="124"/>
      <c r="Y21" s="129"/>
    </row>
    <row r="22" spans="1:31" ht="11.4" customHeight="1" x14ac:dyDescent="0.3">
      <c r="A22" s="649" t="s">
        <v>93</v>
      </c>
      <c r="B22" s="649" t="s">
        <v>87</v>
      </c>
      <c r="C22" s="143" t="s">
        <v>88</v>
      </c>
      <c r="D22" s="651" t="s">
        <v>218</v>
      </c>
      <c r="E22" s="651"/>
      <c r="F22" s="651"/>
      <c r="G22" s="660" t="s">
        <v>231</v>
      </c>
      <c r="H22" s="660"/>
      <c r="I22" s="660"/>
      <c r="J22" s="660"/>
      <c r="K22" s="660"/>
      <c r="L22" s="660"/>
      <c r="M22" s="660"/>
      <c r="N22" s="660"/>
      <c r="O22" s="660"/>
      <c r="P22" s="660"/>
      <c r="Q22" s="660"/>
      <c r="R22" s="660"/>
      <c r="S22" s="660"/>
      <c r="T22" s="660"/>
      <c r="U22" s="660"/>
      <c r="V22" s="660"/>
      <c r="W22" s="124"/>
      <c r="X22" s="124"/>
      <c r="Y22" s="129"/>
      <c r="AA22">
        <f>90/8</f>
        <v>11.25</v>
      </c>
    </row>
    <row r="23" spans="1:31" ht="11.4" customHeight="1" x14ac:dyDescent="0.3">
      <c r="A23" s="649"/>
      <c r="B23" s="649"/>
      <c r="C23" s="143" t="s">
        <v>89</v>
      </c>
      <c r="D23" s="651"/>
      <c r="E23" s="651"/>
      <c r="F23" s="651"/>
      <c r="G23" s="661" t="s">
        <v>232</v>
      </c>
      <c r="H23" s="661"/>
      <c r="I23" s="661"/>
      <c r="J23" s="661"/>
      <c r="K23" s="661"/>
      <c r="L23" s="661"/>
      <c r="M23" s="661"/>
      <c r="N23" s="661"/>
      <c r="O23" s="661"/>
      <c r="P23" s="661"/>
      <c r="Q23" s="661"/>
      <c r="R23" s="661"/>
      <c r="S23" s="661"/>
      <c r="T23" s="661"/>
      <c r="U23" s="661"/>
      <c r="V23" s="661"/>
      <c r="W23" s="124"/>
      <c r="X23" s="124"/>
      <c r="Y23" s="129"/>
    </row>
    <row r="24" spans="1:31" ht="11.4" customHeight="1" x14ac:dyDescent="0.3">
      <c r="A24" s="649"/>
      <c r="B24" s="649" t="s">
        <v>90</v>
      </c>
      <c r="C24" s="143" t="s">
        <v>88</v>
      </c>
      <c r="D24" s="651"/>
      <c r="E24" s="651"/>
      <c r="F24" s="651"/>
      <c r="G24" s="652" t="s">
        <v>233</v>
      </c>
      <c r="H24" s="652"/>
      <c r="I24" s="652"/>
      <c r="J24" s="652"/>
      <c r="K24" s="652"/>
      <c r="L24" s="652"/>
      <c r="M24" s="652"/>
      <c r="N24" s="652"/>
      <c r="O24" s="652"/>
      <c r="P24" s="652"/>
      <c r="Q24" s="652"/>
      <c r="R24" s="652"/>
      <c r="S24" s="652"/>
      <c r="T24" s="652"/>
      <c r="U24" s="652"/>
      <c r="V24" s="652"/>
      <c r="W24" s="124"/>
      <c r="X24" s="124"/>
      <c r="Y24" s="129"/>
    </row>
    <row r="25" spans="1:31" ht="11.4" customHeight="1" x14ac:dyDescent="0.3">
      <c r="A25" s="649"/>
      <c r="B25" s="649"/>
      <c r="C25" s="143" t="s">
        <v>89</v>
      </c>
      <c r="D25" s="651"/>
      <c r="E25" s="651"/>
      <c r="F25" s="651"/>
      <c r="G25" s="650" t="s">
        <v>234</v>
      </c>
      <c r="H25" s="650"/>
      <c r="I25" s="650"/>
      <c r="J25" s="650"/>
      <c r="K25" s="650"/>
      <c r="L25" s="650"/>
      <c r="M25" s="650"/>
      <c r="N25" s="650"/>
      <c r="O25" s="650"/>
      <c r="P25" s="650"/>
      <c r="Q25" s="650"/>
      <c r="R25" s="650"/>
      <c r="S25" s="650"/>
      <c r="T25" s="650"/>
      <c r="U25" s="650"/>
      <c r="V25" s="650"/>
      <c r="W25" s="124"/>
      <c r="X25" s="124"/>
      <c r="Y25" s="129"/>
    </row>
    <row r="26" spans="1:31" ht="11.4" customHeight="1" x14ac:dyDescent="0.3">
      <c r="A26" s="649" t="s">
        <v>94</v>
      </c>
      <c r="B26" s="649" t="s">
        <v>87</v>
      </c>
      <c r="C26" s="143" t="s">
        <v>88</v>
      </c>
      <c r="D26" s="656" t="s">
        <v>207</v>
      </c>
      <c r="E26" s="656"/>
      <c r="F26" s="656"/>
      <c r="G26" s="651" t="s">
        <v>218</v>
      </c>
      <c r="H26" s="651"/>
      <c r="I26" s="651"/>
      <c r="J26" s="651"/>
      <c r="K26" s="651"/>
      <c r="L26" s="651"/>
      <c r="M26" s="651"/>
      <c r="N26" s="651"/>
      <c r="O26" s="651"/>
      <c r="P26" s="651"/>
      <c r="Q26" s="651"/>
      <c r="R26" s="651"/>
      <c r="S26" s="125"/>
      <c r="T26" s="125"/>
      <c r="U26" s="125"/>
      <c r="V26" s="125"/>
      <c r="W26" s="124"/>
      <c r="X26" s="124"/>
      <c r="Y26" s="129"/>
    </row>
    <row r="27" spans="1:31" ht="11.4" customHeight="1" x14ac:dyDescent="0.3">
      <c r="A27" s="649"/>
      <c r="B27" s="649"/>
      <c r="C27" s="143" t="s">
        <v>89</v>
      </c>
      <c r="D27" s="656"/>
      <c r="E27" s="656"/>
      <c r="F27" s="656"/>
      <c r="G27" s="651"/>
      <c r="H27" s="651"/>
      <c r="I27" s="651"/>
      <c r="J27" s="651"/>
      <c r="K27" s="651"/>
      <c r="L27" s="651"/>
      <c r="M27" s="651"/>
      <c r="N27" s="651"/>
      <c r="O27" s="651"/>
      <c r="P27" s="651"/>
      <c r="Q27" s="651"/>
      <c r="R27" s="651"/>
      <c r="S27" s="125"/>
      <c r="T27" s="125"/>
      <c r="U27" s="125"/>
      <c r="V27" s="125"/>
      <c r="W27" s="124"/>
      <c r="X27" s="124"/>
      <c r="Y27" s="129"/>
    </row>
    <row r="28" spans="1:31" ht="11.4" customHeight="1" x14ac:dyDescent="0.3">
      <c r="A28" s="649"/>
      <c r="B28" s="649" t="s">
        <v>90</v>
      </c>
      <c r="C28" s="143" t="s">
        <v>88</v>
      </c>
      <c r="D28" s="79"/>
      <c r="E28" s="79"/>
      <c r="F28" s="79"/>
      <c r="G28" s="651"/>
      <c r="H28" s="651"/>
      <c r="I28" s="651"/>
      <c r="J28" s="651"/>
      <c r="K28" s="651"/>
      <c r="L28" s="651"/>
      <c r="M28" s="651"/>
      <c r="N28" s="651"/>
      <c r="O28" s="651"/>
      <c r="P28" s="651"/>
      <c r="Q28" s="651"/>
      <c r="R28" s="651"/>
      <c r="S28" s="125"/>
      <c r="T28" s="125"/>
      <c r="U28" s="125"/>
      <c r="V28" s="125"/>
      <c r="W28" s="124"/>
      <c r="X28" s="124"/>
      <c r="Y28" s="129"/>
    </row>
    <row r="29" spans="1:31" ht="11.4" customHeight="1" x14ac:dyDescent="0.3">
      <c r="A29" s="649"/>
      <c r="B29" s="649"/>
      <c r="C29" s="143" t="s">
        <v>89</v>
      </c>
      <c r="D29" s="79"/>
      <c r="E29" s="79"/>
      <c r="F29" s="79"/>
      <c r="G29" s="651"/>
      <c r="H29" s="651"/>
      <c r="I29" s="651"/>
      <c r="J29" s="651"/>
      <c r="K29" s="651"/>
      <c r="L29" s="651"/>
      <c r="M29" s="651"/>
      <c r="N29" s="651"/>
      <c r="O29" s="651"/>
      <c r="P29" s="651"/>
      <c r="Q29" s="651"/>
      <c r="R29" s="651"/>
      <c r="S29" s="125"/>
      <c r="T29" s="125"/>
      <c r="U29" s="125"/>
      <c r="V29" s="125"/>
      <c r="W29" s="124"/>
      <c r="X29" s="124"/>
      <c r="Y29" s="129"/>
    </row>
    <row r="30" spans="1:31" ht="11.4" customHeight="1" x14ac:dyDescent="0.3">
      <c r="A30" s="649" t="s">
        <v>95</v>
      </c>
      <c r="B30" s="649" t="s">
        <v>87</v>
      </c>
      <c r="C30" s="143" t="s">
        <v>88</v>
      </c>
      <c r="D30" s="79"/>
      <c r="E30" s="79"/>
      <c r="F30" s="79"/>
      <c r="G30" s="125"/>
      <c r="H30" s="125"/>
      <c r="I30" s="125"/>
      <c r="J30" s="125"/>
      <c r="K30" s="125"/>
      <c r="L30" s="125"/>
      <c r="M30" s="125"/>
      <c r="N30" s="130"/>
      <c r="O30" s="130"/>
      <c r="P30" s="130"/>
      <c r="Q30" s="130"/>
      <c r="R30" s="130"/>
      <c r="S30" s="655" t="s">
        <v>238</v>
      </c>
      <c r="T30" s="655"/>
      <c r="U30" s="655"/>
      <c r="V30" s="655"/>
      <c r="W30" s="124"/>
      <c r="X30" s="124"/>
      <c r="Y30" s="129"/>
    </row>
    <row r="31" spans="1:31" ht="11.4" customHeight="1" x14ac:dyDescent="0.3">
      <c r="A31" s="649"/>
      <c r="B31" s="649"/>
      <c r="C31" s="143" t="s">
        <v>89</v>
      </c>
      <c r="D31" s="79"/>
      <c r="E31" s="79"/>
      <c r="F31" s="79"/>
      <c r="G31" s="125"/>
      <c r="H31" s="125"/>
      <c r="I31" s="125"/>
      <c r="J31" s="125"/>
      <c r="K31" s="125"/>
      <c r="L31" s="125"/>
      <c r="M31" s="125"/>
      <c r="N31" s="130"/>
      <c r="O31" s="130"/>
      <c r="P31" s="130"/>
      <c r="Q31" s="130"/>
      <c r="R31" s="130"/>
      <c r="S31" s="655"/>
      <c r="T31" s="655"/>
      <c r="U31" s="655"/>
      <c r="V31" s="655"/>
      <c r="W31" s="124"/>
      <c r="X31" s="124"/>
      <c r="Y31" s="129"/>
    </row>
    <row r="32" spans="1:31" ht="11.4" customHeight="1" x14ac:dyDescent="0.3">
      <c r="A32" s="649"/>
      <c r="B32" s="649" t="s">
        <v>90</v>
      </c>
      <c r="C32" s="143" t="s">
        <v>88</v>
      </c>
      <c r="D32" s="79"/>
      <c r="E32" s="79"/>
      <c r="F32" s="79"/>
      <c r="G32" s="652" t="s">
        <v>233</v>
      </c>
      <c r="H32" s="652"/>
      <c r="I32" s="652"/>
      <c r="J32" s="652"/>
      <c r="K32" s="652"/>
      <c r="L32" s="652"/>
      <c r="M32" s="652"/>
      <c r="N32" s="652"/>
      <c r="O32" s="652"/>
      <c r="P32" s="652"/>
      <c r="Q32" s="652"/>
      <c r="R32" s="652"/>
      <c r="S32" s="652"/>
      <c r="T32" s="652"/>
      <c r="U32" s="652"/>
      <c r="V32" s="652"/>
      <c r="W32" s="124"/>
      <c r="X32" s="124"/>
      <c r="Y32" s="129"/>
    </row>
    <row r="33" spans="1:25" ht="11.4" customHeight="1" x14ac:dyDescent="0.3">
      <c r="A33" s="649"/>
      <c r="B33" s="649"/>
      <c r="C33" s="143" t="s">
        <v>89</v>
      </c>
      <c r="D33" s="79"/>
      <c r="E33" s="79"/>
      <c r="F33" s="79"/>
      <c r="G33" s="650" t="s">
        <v>234</v>
      </c>
      <c r="H33" s="650"/>
      <c r="I33" s="650"/>
      <c r="J33" s="650"/>
      <c r="K33" s="650"/>
      <c r="L33" s="650"/>
      <c r="M33" s="650"/>
      <c r="N33" s="650"/>
      <c r="O33" s="650"/>
      <c r="P33" s="650"/>
      <c r="Q33" s="650"/>
      <c r="R33" s="650"/>
      <c r="S33" s="650"/>
      <c r="T33" s="650"/>
      <c r="U33" s="650"/>
      <c r="V33" s="650"/>
      <c r="W33" s="124"/>
      <c r="X33" s="124"/>
      <c r="Y33" s="129"/>
    </row>
    <row r="34" spans="1:25" ht="11.4" customHeight="1" x14ac:dyDescent="0.3">
      <c r="A34" s="649" t="s">
        <v>119</v>
      </c>
      <c r="B34" s="649" t="s">
        <v>87</v>
      </c>
      <c r="C34" s="143" t="s">
        <v>88</v>
      </c>
      <c r="D34" s="79"/>
      <c r="E34" s="79"/>
      <c r="F34" s="79"/>
      <c r="G34" s="79"/>
      <c r="H34" s="79"/>
      <c r="I34" s="79"/>
      <c r="J34" s="79"/>
      <c r="K34" s="79"/>
      <c r="L34" s="79"/>
      <c r="M34" s="79"/>
      <c r="N34" s="79"/>
      <c r="O34" s="79"/>
      <c r="P34" s="79"/>
      <c r="Q34" s="111"/>
      <c r="R34" s="111"/>
      <c r="S34" s="111"/>
      <c r="T34" s="111"/>
      <c r="U34" s="111"/>
      <c r="V34" s="111"/>
      <c r="W34" s="124"/>
      <c r="X34" s="124"/>
      <c r="Y34" s="129"/>
    </row>
    <row r="35" spans="1:25" ht="11.4" customHeight="1" x14ac:dyDescent="0.3">
      <c r="A35" s="649"/>
      <c r="B35" s="649"/>
      <c r="C35" s="143" t="s">
        <v>89</v>
      </c>
      <c r="D35" s="79"/>
      <c r="E35" s="79"/>
      <c r="F35" s="79"/>
      <c r="G35" s="79"/>
      <c r="H35" s="79"/>
      <c r="I35" s="79"/>
      <c r="J35" s="79"/>
      <c r="K35" s="79"/>
      <c r="L35" s="79"/>
      <c r="M35" s="79"/>
      <c r="N35" s="79"/>
      <c r="O35" s="79"/>
      <c r="P35" s="79"/>
      <c r="Q35" s="111"/>
      <c r="R35" s="111"/>
      <c r="S35" s="111"/>
      <c r="T35" s="111"/>
      <c r="U35" s="111"/>
      <c r="V35" s="111"/>
      <c r="W35" s="124"/>
      <c r="X35" s="124"/>
      <c r="Y35" s="129"/>
    </row>
    <row r="36" spans="1:25" ht="11.4" customHeight="1" x14ac:dyDescent="0.3">
      <c r="A36" s="649"/>
      <c r="B36" s="649" t="s">
        <v>90</v>
      </c>
      <c r="C36" s="143" t="s">
        <v>88</v>
      </c>
      <c r="D36" s="79"/>
      <c r="E36" s="79"/>
      <c r="F36" s="79"/>
      <c r="G36" s="79"/>
      <c r="H36" s="79"/>
      <c r="I36" s="79"/>
      <c r="J36" s="79"/>
      <c r="K36" s="79"/>
      <c r="L36" s="79"/>
      <c r="M36" s="79"/>
      <c r="N36" s="79"/>
      <c r="O36" s="79"/>
      <c r="P36" s="79"/>
      <c r="Q36" s="111"/>
      <c r="R36" s="111"/>
      <c r="S36" s="111"/>
      <c r="T36" s="111"/>
      <c r="U36" s="111"/>
      <c r="V36" s="111"/>
      <c r="W36" s="124"/>
      <c r="X36" s="124"/>
      <c r="Y36" s="129"/>
    </row>
    <row r="37" spans="1:25" ht="11.4" customHeight="1" x14ac:dyDescent="0.3">
      <c r="A37" s="649"/>
      <c r="B37" s="649"/>
      <c r="C37" s="143" t="s">
        <v>89</v>
      </c>
      <c r="D37" s="79"/>
      <c r="E37" s="79"/>
      <c r="F37" s="79"/>
      <c r="G37" s="79"/>
      <c r="H37" s="79"/>
      <c r="I37" s="79"/>
      <c r="J37" s="79"/>
      <c r="K37" s="79"/>
      <c r="L37" s="79"/>
      <c r="M37" s="79"/>
      <c r="N37" s="79"/>
      <c r="O37" s="79"/>
      <c r="P37" s="79"/>
      <c r="Q37" s="111"/>
      <c r="R37" s="111"/>
      <c r="S37" s="111"/>
      <c r="T37" s="111"/>
      <c r="U37" s="111"/>
      <c r="V37" s="111"/>
      <c r="W37" s="124"/>
      <c r="X37" s="124"/>
      <c r="Y37" s="129"/>
    </row>
    <row r="39" spans="1:25"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415" t="s">
        <v>240</v>
      </c>
      <c r="J41" s="415"/>
      <c r="K41" s="415"/>
      <c r="L41" s="415"/>
      <c r="M41" s="415"/>
      <c r="N41" s="415"/>
      <c r="O41" s="415"/>
      <c r="P41" s="415"/>
    </row>
    <row r="42" spans="1:25" ht="15.6" x14ac:dyDescent="0.3">
      <c r="A42" s="38"/>
      <c r="B42" s="37"/>
      <c r="C42" s="37"/>
      <c r="D42" s="82"/>
      <c r="E42" s="83"/>
      <c r="F42" s="82"/>
      <c r="G42" s="82"/>
      <c r="H42" s="82"/>
      <c r="I42" s="416" t="s">
        <v>77</v>
      </c>
      <c r="J42" s="416"/>
      <c r="K42" s="416"/>
      <c r="L42" s="416"/>
      <c r="M42" s="416"/>
      <c r="N42" s="416"/>
      <c r="O42" s="416"/>
      <c r="P42" s="416"/>
    </row>
    <row r="45" spans="1:25" x14ac:dyDescent="0.3">
      <c r="K45" s="84"/>
    </row>
    <row r="46" spans="1:25" x14ac:dyDescent="0.3">
      <c r="I46" s="417" t="s">
        <v>97</v>
      </c>
      <c r="J46" s="417"/>
      <c r="K46" s="417"/>
      <c r="L46" s="417"/>
      <c r="M46" s="417"/>
      <c r="N46" s="417"/>
      <c r="O46" s="417"/>
      <c r="P46" s="417"/>
    </row>
    <row r="47" spans="1:25" x14ac:dyDescent="0.3">
      <c r="M47" s="414"/>
      <c r="N47" s="414"/>
      <c r="O47" s="414"/>
      <c r="P47" s="414"/>
    </row>
  </sheetData>
  <mergeCells count="64">
    <mergeCell ref="O20:V21"/>
    <mergeCell ref="S30:V31"/>
    <mergeCell ref="G14:K15"/>
    <mergeCell ref="G16:N17"/>
    <mergeCell ref="E18:F21"/>
    <mergeCell ref="D22:F25"/>
    <mergeCell ref="D26:F27"/>
    <mergeCell ref="G18:V18"/>
    <mergeCell ref="G19:N19"/>
    <mergeCell ref="G20:N20"/>
    <mergeCell ref="G22:V22"/>
    <mergeCell ref="G23:V23"/>
    <mergeCell ref="G24:V24"/>
    <mergeCell ref="G25:V25"/>
    <mergeCell ref="E12:F13"/>
    <mergeCell ref="E14:F17"/>
    <mergeCell ref="G10:O13"/>
    <mergeCell ref="L14:N15"/>
    <mergeCell ref="O14:V17"/>
    <mergeCell ref="I46:P46"/>
    <mergeCell ref="M47:P47"/>
    <mergeCell ref="B28:B29"/>
    <mergeCell ref="G33:V33"/>
    <mergeCell ref="G26:R29"/>
    <mergeCell ref="B26:B27"/>
    <mergeCell ref="A39:X39"/>
    <mergeCell ref="A34:A37"/>
    <mergeCell ref="B34:B35"/>
    <mergeCell ref="B36:B37"/>
    <mergeCell ref="I41:P41"/>
    <mergeCell ref="I42:P42"/>
    <mergeCell ref="G32:V32"/>
    <mergeCell ref="A18:A21"/>
    <mergeCell ref="B18:B19"/>
    <mergeCell ref="B20:B21"/>
    <mergeCell ref="A30:A33"/>
    <mergeCell ref="B30:B31"/>
    <mergeCell ref="B32:B33"/>
    <mergeCell ref="A22:A25"/>
    <mergeCell ref="B22:B23"/>
    <mergeCell ref="B24:B25"/>
    <mergeCell ref="A26:A29"/>
    <mergeCell ref="A10:A13"/>
    <mergeCell ref="B10:B11"/>
    <mergeCell ref="B12:B13"/>
    <mergeCell ref="A14:A17"/>
    <mergeCell ref="B14:B15"/>
    <mergeCell ref="B16:B17"/>
    <mergeCell ref="O7:S7"/>
    <mergeCell ref="T7:W7"/>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opLeftCell="A6" zoomScale="110" zoomScaleNormal="110" workbookViewId="0">
      <selection activeCell="V10" sqref="V10:Z37"/>
    </sheetView>
  </sheetViews>
  <sheetFormatPr defaultRowHeight="14.4" x14ac:dyDescent="0.3"/>
  <cols>
    <col min="1" max="1" width="7.6640625" customWidth="1"/>
    <col min="2" max="2" width="6" customWidth="1"/>
    <col min="3" max="3" width="4.5546875" customWidth="1"/>
    <col min="4" max="4" width="5.5546875" style="72" customWidth="1"/>
    <col min="5" max="5" width="9.88671875" style="72" customWidth="1"/>
    <col min="6" max="6" width="6.88671875" style="72" customWidth="1"/>
    <col min="7" max="23" width="4.5546875" style="72" customWidth="1"/>
    <col min="24" max="24" width="4.6640625" customWidth="1"/>
    <col min="25" max="25" width="6" customWidth="1"/>
    <col min="26" max="26" width="4.6640625" customWidth="1"/>
    <col min="27" max="27" width="4.6640625" hidden="1" customWidth="1"/>
    <col min="28" max="28" width="14.88671875" hidden="1" customWidth="1"/>
    <col min="29" max="29" width="15.109375" hidden="1" customWidth="1"/>
    <col min="30" max="30" width="18.33203125" hidden="1" customWidth="1"/>
    <col min="31" max="34" width="8.88671875" hidden="1" customWidth="1"/>
    <col min="35" max="35" width="0" hidden="1" customWidth="1"/>
  </cols>
  <sheetData>
    <row r="1" spans="1:34" x14ac:dyDescent="0.3">
      <c r="A1" s="399" t="s">
        <v>75</v>
      </c>
      <c r="B1" s="399"/>
      <c r="C1" s="399"/>
      <c r="D1" s="399"/>
      <c r="E1" s="399"/>
      <c r="F1" s="399"/>
      <c r="G1" s="399"/>
      <c r="H1" s="399"/>
      <c r="I1" s="71"/>
      <c r="J1" s="71"/>
      <c r="K1" s="407" t="s">
        <v>76</v>
      </c>
      <c r="L1" s="407"/>
      <c r="M1" s="407"/>
      <c r="N1" s="407"/>
      <c r="O1" s="407"/>
      <c r="P1" s="407"/>
      <c r="Q1" s="407"/>
    </row>
    <row r="2" spans="1:34" x14ac:dyDescent="0.3">
      <c r="A2" s="401" t="s">
        <v>77</v>
      </c>
      <c r="B2" s="401"/>
      <c r="C2" s="401"/>
      <c r="D2" s="401"/>
      <c r="E2" s="401"/>
      <c r="F2" s="401"/>
      <c r="G2" s="401"/>
      <c r="H2" s="401"/>
      <c r="I2" s="71"/>
      <c r="J2" s="71"/>
      <c r="K2" s="408" t="s">
        <v>188</v>
      </c>
      <c r="L2" s="408"/>
      <c r="M2" s="408"/>
      <c r="N2" s="408"/>
      <c r="O2" s="408"/>
      <c r="P2" s="408"/>
      <c r="Q2" s="408"/>
    </row>
    <row r="3" spans="1:34" ht="3.75" customHeight="1" x14ac:dyDescent="0.3">
      <c r="A3" s="24"/>
      <c r="B3" s="25"/>
      <c r="C3" s="25"/>
      <c r="D3" s="71"/>
      <c r="E3" s="71"/>
      <c r="F3" s="71"/>
      <c r="G3" s="71"/>
      <c r="H3" s="71"/>
      <c r="I3" s="71"/>
      <c r="J3" s="71"/>
      <c r="K3" s="71"/>
      <c r="L3" s="71"/>
      <c r="M3" s="73"/>
      <c r="N3" s="71"/>
      <c r="O3" s="71"/>
      <c r="P3" s="71"/>
      <c r="Q3" s="71"/>
    </row>
    <row r="4" spans="1:34" ht="15.6" x14ac:dyDescent="0.3">
      <c r="A4" s="262" t="s">
        <v>321</v>
      </c>
      <c r="B4" s="262"/>
      <c r="C4" s="262"/>
      <c r="D4" s="262"/>
      <c r="E4" s="262"/>
      <c r="F4" s="262"/>
      <c r="G4" s="262"/>
      <c r="H4" s="262"/>
      <c r="I4" s="262"/>
      <c r="J4" s="262"/>
      <c r="K4" s="262"/>
      <c r="L4" s="262"/>
      <c r="M4" s="262"/>
      <c r="N4" s="262"/>
      <c r="O4" s="262"/>
      <c r="P4" s="262"/>
      <c r="Q4" s="262"/>
    </row>
    <row r="5" spans="1:34" ht="15.6" x14ac:dyDescent="0.3">
      <c r="A5" s="262" t="s">
        <v>208</v>
      </c>
      <c r="B5" s="262"/>
      <c r="C5" s="262"/>
      <c r="D5" s="262"/>
      <c r="E5" s="262"/>
      <c r="F5" s="262"/>
      <c r="G5" s="262"/>
      <c r="H5" s="262"/>
      <c r="I5" s="262"/>
      <c r="J5" s="262"/>
      <c r="K5" s="262"/>
      <c r="L5" s="262"/>
      <c r="M5" s="262"/>
      <c r="N5" s="262"/>
      <c r="O5" s="262"/>
      <c r="P5" s="262"/>
      <c r="Q5" s="262"/>
    </row>
    <row r="6" spans="1:34" x14ac:dyDescent="0.3">
      <c r="A6" s="256" t="s">
        <v>350</v>
      </c>
      <c r="B6" s="256"/>
      <c r="C6" s="256"/>
      <c r="D6" s="256"/>
      <c r="E6" s="256"/>
      <c r="F6" s="256"/>
      <c r="G6" s="256"/>
      <c r="H6" s="256"/>
      <c r="I6" s="256"/>
      <c r="J6" s="256"/>
      <c r="K6" s="256"/>
      <c r="L6" s="256"/>
      <c r="M6" s="256"/>
      <c r="N6" s="256"/>
      <c r="O6" s="256"/>
      <c r="P6" s="256"/>
      <c r="Q6" s="256"/>
    </row>
    <row r="7" spans="1:34" ht="16.5" customHeight="1" x14ac:dyDescent="0.3">
      <c r="A7" s="545" t="s">
        <v>79</v>
      </c>
      <c r="B7" s="545"/>
      <c r="C7" s="545" t="s">
        <v>80</v>
      </c>
      <c r="D7" s="664" t="s">
        <v>359</v>
      </c>
      <c r="E7" s="665"/>
      <c r="F7" s="666"/>
      <c r="G7" s="667" t="s">
        <v>360</v>
      </c>
      <c r="H7" s="667"/>
      <c r="I7" s="667"/>
      <c r="J7" s="667"/>
      <c r="K7" s="668" t="s">
        <v>361</v>
      </c>
      <c r="L7" s="668"/>
      <c r="M7" s="668"/>
      <c r="N7" s="668"/>
      <c r="O7" s="669" t="s">
        <v>362</v>
      </c>
      <c r="P7" s="669"/>
      <c r="Q7" s="669"/>
      <c r="R7" s="669"/>
      <c r="S7" s="670" t="s">
        <v>363</v>
      </c>
      <c r="T7" s="670"/>
      <c r="U7" s="670"/>
      <c r="V7" s="670"/>
      <c r="W7" s="671" t="s">
        <v>83</v>
      </c>
      <c r="X7" s="671"/>
      <c r="Y7" s="671"/>
      <c r="Z7" s="671"/>
      <c r="AA7" s="671"/>
    </row>
    <row r="8" spans="1:34" ht="36.6" customHeight="1" x14ac:dyDescent="0.3">
      <c r="A8" s="545" t="s">
        <v>84</v>
      </c>
      <c r="B8" s="545"/>
      <c r="C8" s="545"/>
      <c r="D8" s="139" t="s">
        <v>224</v>
      </c>
      <c r="E8" s="241" t="s">
        <v>245</v>
      </c>
      <c r="F8" s="242" t="s">
        <v>364</v>
      </c>
      <c r="G8" s="242" t="s">
        <v>365</v>
      </c>
      <c r="H8" s="242" t="s">
        <v>249</v>
      </c>
      <c r="I8" s="242" t="s">
        <v>250</v>
      </c>
      <c r="J8" s="242" t="s">
        <v>366</v>
      </c>
      <c r="K8" s="242" t="s">
        <v>365</v>
      </c>
      <c r="L8" s="242" t="s">
        <v>249</v>
      </c>
      <c r="M8" s="241" t="s">
        <v>250</v>
      </c>
      <c r="N8" s="242" t="s">
        <v>367</v>
      </c>
      <c r="O8" s="242" t="s">
        <v>368</v>
      </c>
      <c r="P8" s="242" t="s">
        <v>257</v>
      </c>
      <c r="Q8" s="242" t="s">
        <v>258</v>
      </c>
      <c r="R8" s="242" t="s">
        <v>259</v>
      </c>
      <c r="S8" s="242" t="s">
        <v>369</v>
      </c>
      <c r="T8" s="242" t="s">
        <v>370</v>
      </c>
      <c r="U8" s="242" t="s">
        <v>263</v>
      </c>
      <c r="V8" s="242" t="s">
        <v>264</v>
      </c>
      <c r="W8" s="139" t="s">
        <v>265</v>
      </c>
      <c r="X8" s="243" t="s">
        <v>277</v>
      </c>
      <c r="Y8" s="244" t="s">
        <v>309</v>
      </c>
      <c r="Z8" s="244" t="s">
        <v>310</v>
      </c>
      <c r="AA8" s="244" t="s">
        <v>311</v>
      </c>
    </row>
    <row r="9" spans="1:34" ht="12.75" customHeight="1" x14ac:dyDescent="0.3">
      <c r="A9" s="545" t="s">
        <v>85</v>
      </c>
      <c r="B9" s="545"/>
      <c r="C9" s="545"/>
      <c r="D9" s="192">
        <v>1</v>
      </c>
      <c r="E9" s="192">
        <v>2</v>
      </c>
      <c r="F9" s="192">
        <v>3</v>
      </c>
      <c r="G9" s="192">
        <v>4</v>
      </c>
      <c r="H9" s="192">
        <v>5</v>
      </c>
      <c r="I9" s="192">
        <v>6</v>
      </c>
      <c r="J9" s="192">
        <v>7</v>
      </c>
      <c r="K9" s="192">
        <v>8</v>
      </c>
      <c r="L9" s="192">
        <v>9</v>
      </c>
      <c r="M9" s="192">
        <v>10</v>
      </c>
      <c r="N9" s="192">
        <v>11</v>
      </c>
      <c r="O9" s="192">
        <v>12</v>
      </c>
      <c r="P9" s="192">
        <v>13</v>
      </c>
      <c r="Q9" s="192">
        <v>14</v>
      </c>
      <c r="R9" s="192">
        <v>15</v>
      </c>
      <c r="S9" s="192">
        <v>16</v>
      </c>
      <c r="T9" s="192">
        <v>17</v>
      </c>
      <c r="U9" s="192">
        <v>18</v>
      </c>
      <c r="V9" s="192">
        <v>19</v>
      </c>
      <c r="W9" s="192">
        <v>20</v>
      </c>
      <c r="X9" s="192">
        <v>21</v>
      </c>
      <c r="Y9" s="192">
        <v>22</v>
      </c>
      <c r="Z9" s="192">
        <v>23</v>
      </c>
      <c r="AA9" s="192">
        <v>24</v>
      </c>
    </row>
    <row r="10" spans="1:34" ht="16.2" customHeight="1" x14ac:dyDescent="0.3">
      <c r="A10" s="649" t="s">
        <v>86</v>
      </c>
      <c r="B10" s="649" t="s">
        <v>87</v>
      </c>
      <c r="C10" s="143" t="s">
        <v>88</v>
      </c>
      <c r="D10" s="125"/>
      <c r="E10" s="125"/>
      <c r="F10" s="672" t="s">
        <v>434</v>
      </c>
      <c r="G10" s="678"/>
      <c r="H10" s="673"/>
      <c r="I10" s="125"/>
      <c r="J10" s="125"/>
      <c r="K10" s="125"/>
      <c r="L10" s="125"/>
      <c r="M10" s="125"/>
      <c r="N10" s="125"/>
      <c r="O10" s="125"/>
      <c r="P10" s="125"/>
      <c r="Q10" s="125"/>
      <c r="R10" s="125"/>
      <c r="S10" s="125"/>
      <c r="T10" s="125"/>
      <c r="U10" s="125"/>
      <c r="V10" s="662" t="s">
        <v>398</v>
      </c>
      <c r="W10" s="662"/>
      <c r="X10" s="662"/>
      <c r="Y10" s="662"/>
      <c r="Z10" s="662"/>
      <c r="AA10" s="245"/>
    </row>
    <row r="11" spans="1:34" ht="15" customHeight="1" x14ac:dyDescent="0.3">
      <c r="A11" s="649"/>
      <c r="B11" s="649"/>
      <c r="C11" s="143" t="s">
        <v>89</v>
      </c>
      <c r="D11" s="125"/>
      <c r="E11" s="125"/>
      <c r="F11" s="674"/>
      <c r="G11" s="679"/>
      <c r="H11" s="675"/>
      <c r="I11" s="125"/>
      <c r="J11" s="125"/>
      <c r="K11" s="125"/>
      <c r="L11" s="125"/>
      <c r="M11" s="125"/>
      <c r="N11" s="125"/>
      <c r="O11" s="125"/>
      <c r="P11" s="125"/>
      <c r="Q11" s="125"/>
      <c r="R11" s="125"/>
      <c r="S11" s="125"/>
      <c r="T11" s="125"/>
      <c r="U11" s="125"/>
      <c r="V11" s="663"/>
      <c r="W11" s="663"/>
      <c r="X11" s="663"/>
      <c r="Y11" s="663"/>
      <c r="Z11" s="663"/>
      <c r="AA11" s="245"/>
    </row>
    <row r="12" spans="1:34" ht="12" customHeight="1" x14ac:dyDescent="0.3">
      <c r="A12" s="649"/>
      <c r="B12" s="649" t="s">
        <v>90</v>
      </c>
      <c r="C12" s="143" t="s">
        <v>88</v>
      </c>
      <c r="D12" s="125"/>
      <c r="E12" s="701" t="s">
        <v>233</v>
      </c>
      <c r="F12" s="701"/>
      <c r="G12" s="701"/>
      <c r="H12" s="701"/>
      <c r="I12" s="701"/>
      <c r="J12" s="701"/>
      <c r="K12" s="701"/>
      <c r="L12" s="701"/>
      <c r="M12" s="701"/>
      <c r="N12" s="701"/>
      <c r="O12" s="701"/>
      <c r="P12" s="701"/>
      <c r="Q12" s="701"/>
      <c r="R12" s="701"/>
      <c r="S12" s="701"/>
      <c r="T12" s="701"/>
      <c r="U12" s="701"/>
      <c r="V12" s="663"/>
      <c r="W12" s="663"/>
      <c r="X12" s="663"/>
      <c r="Y12" s="663"/>
      <c r="Z12" s="663"/>
      <c r="AA12" s="245"/>
    </row>
    <row r="13" spans="1:34" ht="15.6" customHeight="1" x14ac:dyDescent="0.3">
      <c r="A13" s="649"/>
      <c r="B13" s="649"/>
      <c r="C13" s="143" t="s">
        <v>89</v>
      </c>
      <c r="D13" s="125"/>
      <c r="E13" s="702" t="s">
        <v>347</v>
      </c>
      <c r="F13" s="702"/>
      <c r="G13" s="702"/>
      <c r="H13" s="702"/>
      <c r="I13" s="702"/>
      <c r="J13" s="702"/>
      <c r="K13" s="702"/>
      <c r="L13" s="702"/>
      <c r="M13" s="702"/>
      <c r="N13" s="670" t="s">
        <v>348</v>
      </c>
      <c r="O13" s="670"/>
      <c r="P13" s="670"/>
      <c r="Q13" s="670"/>
      <c r="R13" s="670"/>
      <c r="S13" s="670"/>
      <c r="T13" s="670"/>
      <c r="U13" s="670"/>
      <c r="V13" s="663"/>
      <c r="W13" s="663"/>
      <c r="X13" s="663"/>
      <c r="Y13" s="663"/>
      <c r="Z13" s="663"/>
      <c r="AA13" s="245"/>
    </row>
    <row r="14" spans="1:34" ht="11.4" customHeight="1" x14ac:dyDescent="0.3">
      <c r="A14" s="649" t="s">
        <v>91</v>
      </c>
      <c r="B14" s="649" t="s">
        <v>87</v>
      </c>
      <c r="C14" s="143" t="s">
        <v>88</v>
      </c>
      <c r="D14" s="69"/>
      <c r="E14" s="125"/>
      <c r="F14" s="366" t="s">
        <v>315</v>
      </c>
      <c r="G14" s="367"/>
      <c r="H14" s="367"/>
      <c r="I14" s="367"/>
      <c r="J14" s="367"/>
      <c r="K14" s="367"/>
      <c r="L14" s="367"/>
      <c r="M14" s="367"/>
      <c r="N14" s="367"/>
      <c r="O14" s="367"/>
      <c r="P14" s="367"/>
      <c r="Q14" s="367"/>
      <c r="R14" s="705"/>
      <c r="S14" s="246"/>
      <c r="T14" s="246"/>
      <c r="U14" s="246"/>
      <c r="V14" s="663"/>
      <c r="W14" s="663"/>
      <c r="X14" s="663"/>
      <c r="Y14" s="663"/>
      <c r="Z14" s="663"/>
      <c r="AA14" s="245"/>
      <c r="AB14" s="160" t="s">
        <v>242</v>
      </c>
      <c r="AC14" s="90" t="s">
        <v>46</v>
      </c>
      <c r="AD14" s="91" t="s">
        <v>201</v>
      </c>
      <c r="AE14" s="87">
        <v>30</v>
      </c>
      <c r="AF14" s="87">
        <v>60</v>
      </c>
      <c r="AG14" s="168"/>
      <c r="AH14" s="92">
        <f t="shared" ref="AH14:AH19" si="0">AE14+AF14+AG14</f>
        <v>90</v>
      </c>
    </row>
    <row r="15" spans="1:34" ht="11.4" customHeight="1" x14ac:dyDescent="0.3">
      <c r="A15" s="649"/>
      <c r="B15" s="649"/>
      <c r="C15" s="143" t="s">
        <v>89</v>
      </c>
      <c r="D15" s="69"/>
      <c r="E15" s="125"/>
      <c r="F15" s="368"/>
      <c r="G15" s="369"/>
      <c r="H15" s="369"/>
      <c r="I15" s="369"/>
      <c r="J15" s="369"/>
      <c r="K15" s="369"/>
      <c r="L15" s="369"/>
      <c r="M15" s="369"/>
      <c r="N15" s="369"/>
      <c r="O15" s="369"/>
      <c r="P15" s="369"/>
      <c r="Q15" s="369"/>
      <c r="R15" s="706"/>
      <c r="S15" s="246"/>
      <c r="T15" s="246"/>
      <c r="U15" s="246"/>
      <c r="V15" s="663"/>
      <c r="W15" s="663"/>
      <c r="X15" s="663"/>
      <c r="Y15" s="663"/>
      <c r="Z15" s="663"/>
      <c r="AA15" s="245"/>
      <c r="AB15" s="160" t="s">
        <v>132</v>
      </c>
      <c r="AC15" s="90" t="s">
        <v>48</v>
      </c>
      <c r="AD15" s="91" t="s">
        <v>300</v>
      </c>
      <c r="AE15" s="87">
        <v>15</v>
      </c>
      <c r="AF15" s="87">
        <v>45</v>
      </c>
      <c r="AG15" s="168"/>
      <c r="AH15" s="92">
        <f t="shared" si="0"/>
        <v>60</v>
      </c>
    </row>
    <row r="16" spans="1:34" ht="11.4" customHeight="1" x14ac:dyDescent="0.3">
      <c r="A16" s="649"/>
      <c r="B16" s="649" t="s">
        <v>90</v>
      </c>
      <c r="C16" s="143" t="s">
        <v>88</v>
      </c>
      <c r="D16" s="69"/>
      <c r="E16" s="125"/>
      <c r="F16" s="368"/>
      <c r="G16" s="369"/>
      <c r="H16" s="369"/>
      <c r="I16" s="369"/>
      <c r="J16" s="369"/>
      <c r="K16" s="369"/>
      <c r="L16" s="369"/>
      <c r="M16" s="369"/>
      <c r="N16" s="369"/>
      <c r="O16" s="369"/>
      <c r="P16" s="369"/>
      <c r="Q16" s="369"/>
      <c r="R16" s="706"/>
      <c r="S16" s="246"/>
      <c r="T16" s="246"/>
      <c r="U16" s="246"/>
      <c r="V16" s="663"/>
      <c r="W16" s="663"/>
      <c r="X16" s="663"/>
      <c r="Y16" s="663"/>
      <c r="Z16" s="663"/>
      <c r="AA16" s="245"/>
      <c r="AB16" s="160" t="s">
        <v>132</v>
      </c>
      <c r="AC16" s="90" t="s">
        <v>48</v>
      </c>
      <c r="AD16" s="91" t="s">
        <v>301</v>
      </c>
      <c r="AE16" s="87">
        <v>15</v>
      </c>
      <c r="AF16" s="87">
        <v>45</v>
      </c>
      <c r="AG16" s="168"/>
      <c r="AH16" s="92">
        <f>AE16+AF16+AG16</f>
        <v>60</v>
      </c>
    </row>
    <row r="17" spans="1:34" ht="11.4" customHeight="1" x14ac:dyDescent="0.3">
      <c r="A17" s="649"/>
      <c r="B17" s="649"/>
      <c r="C17" s="143" t="s">
        <v>89</v>
      </c>
      <c r="D17" s="69"/>
      <c r="E17" s="125"/>
      <c r="F17" s="370"/>
      <c r="G17" s="371"/>
      <c r="H17" s="371"/>
      <c r="I17" s="371"/>
      <c r="J17" s="371"/>
      <c r="K17" s="371"/>
      <c r="L17" s="371"/>
      <c r="M17" s="371"/>
      <c r="N17" s="371"/>
      <c r="O17" s="371"/>
      <c r="P17" s="371"/>
      <c r="Q17" s="371"/>
      <c r="R17" s="707"/>
      <c r="S17" s="246"/>
      <c r="T17" s="246"/>
      <c r="U17" s="246"/>
      <c r="V17" s="663"/>
      <c r="W17" s="663"/>
      <c r="X17" s="663"/>
      <c r="Y17" s="663"/>
      <c r="Z17" s="663"/>
      <c r="AA17" s="245"/>
      <c r="AB17" s="177" t="s">
        <v>133</v>
      </c>
      <c r="AC17" s="90" t="s">
        <v>56</v>
      </c>
      <c r="AD17" s="91" t="s">
        <v>300</v>
      </c>
      <c r="AE17" s="87">
        <v>20</v>
      </c>
      <c r="AF17" s="87">
        <v>80</v>
      </c>
      <c r="AG17" s="168"/>
      <c r="AH17" s="92">
        <f t="shared" si="0"/>
        <v>100</v>
      </c>
    </row>
    <row r="18" spans="1:34" ht="16.2" customHeight="1" x14ac:dyDescent="0.3">
      <c r="A18" s="649" t="s">
        <v>92</v>
      </c>
      <c r="B18" s="649" t="s">
        <v>87</v>
      </c>
      <c r="C18" s="143" t="s">
        <v>88</v>
      </c>
      <c r="D18" s="698" t="s">
        <v>315</v>
      </c>
      <c r="E18" s="703" t="s">
        <v>231</v>
      </c>
      <c r="F18" s="703"/>
      <c r="G18" s="703"/>
      <c r="H18" s="703"/>
      <c r="I18" s="703"/>
      <c r="J18" s="703"/>
      <c r="K18" s="703"/>
      <c r="L18" s="703"/>
      <c r="M18" s="703"/>
      <c r="N18" s="703"/>
      <c r="O18" s="703"/>
      <c r="P18" s="703"/>
      <c r="Q18" s="703"/>
      <c r="R18" s="703"/>
      <c r="S18" s="703"/>
      <c r="T18" s="703"/>
      <c r="U18" s="703"/>
      <c r="V18" s="663"/>
      <c r="W18" s="663"/>
      <c r="X18" s="663"/>
      <c r="Y18" s="663"/>
      <c r="Z18" s="663"/>
      <c r="AA18" s="245"/>
      <c r="AB18" s="177" t="s">
        <v>244</v>
      </c>
      <c r="AC18" s="90" t="s">
        <v>56</v>
      </c>
      <c r="AD18" s="91" t="s">
        <v>301</v>
      </c>
      <c r="AE18" s="87">
        <v>20</v>
      </c>
      <c r="AF18" s="87">
        <v>80</v>
      </c>
      <c r="AG18" s="168"/>
      <c r="AH18" s="92">
        <f>AE18+AF18+AG18</f>
        <v>100</v>
      </c>
    </row>
    <row r="19" spans="1:34" ht="11.4" customHeight="1" x14ac:dyDescent="0.3">
      <c r="A19" s="649"/>
      <c r="B19" s="649"/>
      <c r="C19" s="143" t="s">
        <v>89</v>
      </c>
      <c r="D19" s="699"/>
      <c r="E19" s="704" t="s">
        <v>232</v>
      </c>
      <c r="F19" s="704"/>
      <c r="G19" s="704"/>
      <c r="H19" s="704"/>
      <c r="I19" s="704"/>
      <c r="J19" s="704"/>
      <c r="K19" s="704"/>
      <c r="L19" s="704"/>
      <c r="M19" s="704"/>
      <c r="N19" s="704"/>
      <c r="O19" s="704"/>
      <c r="P19" s="704"/>
      <c r="Q19" s="704"/>
      <c r="R19" s="704"/>
      <c r="S19" s="704"/>
      <c r="T19" s="704"/>
      <c r="U19" s="704"/>
      <c r="V19" s="663"/>
      <c r="W19" s="663"/>
      <c r="X19" s="663"/>
      <c r="Y19" s="663"/>
      <c r="Z19" s="663"/>
      <c r="AA19" s="245"/>
      <c r="AB19" s="177" t="s">
        <v>244</v>
      </c>
      <c r="AC19" s="90" t="s">
        <v>72</v>
      </c>
      <c r="AD19" s="91" t="s">
        <v>201</v>
      </c>
      <c r="AE19" s="168"/>
      <c r="AF19" s="168"/>
      <c r="AG19" s="168">
        <v>200</v>
      </c>
      <c r="AH19" s="92">
        <f t="shared" si="0"/>
        <v>200</v>
      </c>
    </row>
    <row r="20" spans="1:34" ht="11.4" customHeight="1" x14ac:dyDescent="0.3">
      <c r="A20" s="649"/>
      <c r="B20" s="649" t="s">
        <v>90</v>
      </c>
      <c r="C20" s="143" t="s">
        <v>88</v>
      </c>
      <c r="D20" s="699"/>
      <c r="E20" s="701" t="s">
        <v>233</v>
      </c>
      <c r="F20" s="701"/>
      <c r="G20" s="701"/>
      <c r="H20" s="701"/>
      <c r="I20" s="701"/>
      <c r="J20" s="701"/>
      <c r="K20" s="701"/>
      <c r="L20" s="701"/>
      <c r="M20" s="701"/>
      <c r="N20" s="701"/>
      <c r="O20" s="701"/>
      <c r="P20" s="701"/>
      <c r="Q20" s="701"/>
      <c r="R20" s="701"/>
      <c r="S20" s="701"/>
      <c r="T20" s="701"/>
      <c r="U20" s="701"/>
      <c r="V20" s="663"/>
      <c r="W20" s="663"/>
      <c r="X20" s="663"/>
      <c r="Y20" s="663"/>
      <c r="Z20" s="663"/>
      <c r="AA20" s="245"/>
    </row>
    <row r="21" spans="1:34" ht="11.4" customHeight="1" x14ac:dyDescent="0.3">
      <c r="A21" s="649"/>
      <c r="B21" s="649"/>
      <c r="C21" s="143" t="s">
        <v>89</v>
      </c>
      <c r="D21" s="700"/>
      <c r="E21" s="702" t="s">
        <v>347</v>
      </c>
      <c r="F21" s="702"/>
      <c r="G21" s="702"/>
      <c r="H21" s="702"/>
      <c r="I21" s="702"/>
      <c r="J21" s="702"/>
      <c r="K21" s="702"/>
      <c r="L21" s="702"/>
      <c r="M21" s="702"/>
      <c r="N21" s="702"/>
      <c r="O21" s="702"/>
      <c r="P21" s="702"/>
      <c r="Q21" s="702"/>
      <c r="R21" s="702"/>
      <c r="S21" s="702"/>
      <c r="T21" s="702"/>
      <c r="U21" s="702"/>
      <c r="V21" s="663"/>
      <c r="W21" s="663"/>
      <c r="X21" s="663"/>
      <c r="Y21" s="663"/>
      <c r="Z21" s="663"/>
      <c r="AA21" s="245"/>
    </row>
    <row r="22" spans="1:34" ht="11.4" customHeight="1" x14ac:dyDescent="0.3">
      <c r="A22" s="649" t="s">
        <v>93</v>
      </c>
      <c r="B22" s="649" t="s">
        <v>87</v>
      </c>
      <c r="C22" s="143" t="s">
        <v>88</v>
      </c>
      <c r="D22" s="125"/>
      <c r="E22" s="708" t="s">
        <v>430</v>
      </c>
      <c r="F22" s="708"/>
      <c r="G22" s="708"/>
      <c r="H22" s="708"/>
      <c r="I22" s="708"/>
      <c r="J22" s="708"/>
      <c r="K22" s="708"/>
      <c r="L22" s="708"/>
      <c r="M22" s="708"/>
      <c r="N22" s="709" t="s">
        <v>431</v>
      </c>
      <c r="O22" s="709"/>
      <c r="P22" s="709"/>
      <c r="Q22" s="709"/>
      <c r="R22" s="709"/>
      <c r="S22" s="709"/>
      <c r="T22" s="709"/>
      <c r="U22" s="709"/>
      <c r="V22" s="663"/>
      <c r="W22" s="663"/>
      <c r="X22" s="663"/>
      <c r="Y22" s="663"/>
      <c r="Z22" s="663"/>
      <c r="AA22" s="245"/>
    </row>
    <row r="23" spans="1:34" ht="11.4" customHeight="1" x14ac:dyDescent="0.3">
      <c r="A23" s="649"/>
      <c r="B23" s="649"/>
      <c r="C23" s="143" t="s">
        <v>89</v>
      </c>
      <c r="D23" s="125"/>
      <c r="E23" s="125"/>
      <c r="F23" s="125"/>
      <c r="G23" s="125"/>
      <c r="H23" s="125"/>
      <c r="I23" s="125"/>
      <c r="J23" s="125"/>
      <c r="K23" s="125"/>
      <c r="L23" s="125"/>
      <c r="M23" s="125"/>
      <c r="N23" s="125"/>
      <c r="O23" s="125"/>
      <c r="P23" s="125"/>
      <c r="Q23" s="125"/>
      <c r="R23" s="125"/>
      <c r="S23" s="125"/>
      <c r="T23" s="125"/>
      <c r="U23" s="125"/>
      <c r="V23" s="663"/>
      <c r="W23" s="663"/>
      <c r="X23" s="663"/>
      <c r="Y23" s="663"/>
      <c r="Z23" s="663"/>
      <c r="AA23" s="245"/>
    </row>
    <row r="24" spans="1:34" ht="11.4" customHeight="1" x14ac:dyDescent="0.3">
      <c r="A24" s="649"/>
      <c r="B24" s="649" t="s">
        <v>90</v>
      </c>
      <c r="C24" s="143" t="s">
        <v>88</v>
      </c>
      <c r="D24" s="125"/>
      <c r="E24" s="125"/>
      <c r="F24" s="672" t="s">
        <v>393</v>
      </c>
      <c r="G24" s="673"/>
      <c r="H24" s="689" t="s">
        <v>396</v>
      </c>
      <c r="I24" s="690"/>
      <c r="J24" s="690"/>
      <c r="K24" s="690"/>
      <c r="L24" s="690"/>
      <c r="M24" s="690"/>
      <c r="N24" s="690"/>
      <c r="O24" s="690"/>
      <c r="P24" s="690"/>
      <c r="Q24" s="690"/>
      <c r="R24" s="690"/>
      <c r="S24" s="690"/>
      <c r="T24" s="690"/>
      <c r="U24" s="691"/>
      <c r="V24" s="663"/>
      <c r="W24" s="663"/>
      <c r="X24" s="663"/>
      <c r="Y24" s="663"/>
      <c r="Z24" s="663"/>
      <c r="AA24" s="245"/>
    </row>
    <row r="25" spans="1:34" ht="11.4" customHeight="1" x14ac:dyDescent="0.3">
      <c r="A25" s="649"/>
      <c r="B25" s="649"/>
      <c r="C25" s="143" t="s">
        <v>89</v>
      </c>
      <c r="D25" s="125"/>
      <c r="E25" s="125"/>
      <c r="F25" s="674"/>
      <c r="G25" s="675"/>
      <c r="H25" s="692"/>
      <c r="I25" s="693"/>
      <c r="J25" s="693"/>
      <c r="K25" s="693"/>
      <c r="L25" s="693"/>
      <c r="M25" s="693"/>
      <c r="N25" s="693"/>
      <c r="O25" s="693"/>
      <c r="P25" s="693"/>
      <c r="Q25" s="693"/>
      <c r="R25" s="693"/>
      <c r="S25" s="693"/>
      <c r="T25" s="693"/>
      <c r="U25" s="694"/>
      <c r="V25" s="663"/>
      <c r="W25" s="663"/>
      <c r="X25" s="663"/>
      <c r="Y25" s="663"/>
      <c r="Z25" s="663"/>
      <c r="AA25" s="245"/>
    </row>
    <row r="26" spans="1:34" ht="11.4" customHeight="1" x14ac:dyDescent="0.3">
      <c r="A26" s="649" t="s">
        <v>94</v>
      </c>
      <c r="B26" s="649" t="s">
        <v>87</v>
      </c>
      <c r="C26" s="143" t="s">
        <v>88</v>
      </c>
      <c r="D26" s="125"/>
      <c r="E26" s="125"/>
      <c r="F26" s="672" t="s">
        <v>394</v>
      </c>
      <c r="G26" s="673"/>
      <c r="H26" s="680" t="s">
        <v>395</v>
      </c>
      <c r="I26" s="681"/>
      <c r="J26" s="681"/>
      <c r="K26" s="681"/>
      <c r="L26" s="681"/>
      <c r="M26" s="681"/>
      <c r="N26" s="681"/>
      <c r="O26" s="681"/>
      <c r="P26" s="682"/>
      <c r="Q26" s="689" t="s">
        <v>397</v>
      </c>
      <c r="R26" s="690"/>
      <c r="S26" s="690"/>
      <c r="T26" s="690"/>
      <c r="U26" s="691"/>
      <c r="V26" s="663"/>
      <c r="W26" s="663"/>
      <c r="X26" s="663"/>
      <c r="Y26" s="663"/>
      <c r="Z26" s="663"/>
      <c r="AA26" s="245"/>
    </row>
    <row r="27" spans="1:34" ht="11.4" customHeight="1" x14ac:dyDescent="0.3">
      <c r="A27" s="649"/>
      <c r="B27" s="649"/>
      <c r="C27" s="143" t="s">
        <v>89</v>
      </c>
      <c r="D27" s="125"/>
      <c r="E27" s="125"/>
      <c r="F27" s="676"/>
      <c r="G27" s="677"/>
      <c r="H27" s="683"/>
      <c r="I27" s="684"/>
      <c r="J27" s="684"/>
      <c r="K27" s="684"/>
      <c r="L27" s="684"/>
      <c r="M27" s="684"/>
      <c r="N27" s="684"/>
      <c r="O27" s="684"/>
      <c r="P27" s="685"/>
      <c r="Q27" s="695"/>
      <c r="R27" s="696"/>
      <c r="S27" s="696"/>
      <c r="T27" s="696"/>
      <c r="U27" s="697"/>
      <c r="V27" s="663"/>
      <c r="W27" s="663"/>
      <c r="X27" s="663"/>
      <c r="Y27" s="663"/>
      <c r="Z27" s="663"/>
      <c r="AA27" s="245"/>
      <c r="AC27">
        <f>200/40</f>
        <v>5</v>
      </c>
    </row>
    <row r="28" spans="1:34" ht="11.4" customHeight="1" x14ac:dyDescent="0.3">
      <c r="A28" s="649"/>
      <c r="B28" s="649" t="s">
        <v>90</v>
      </c>
      <c r="C28" s="143" t="s">
        <v>88</v>
      </c>
      <c r="D28" s="125"/>
      <c r="E28" s="125"/>
      <c r="F28" s="676"/>
      <c r="G28" s="677"/>
      <c r="H28" s="683"/>
      <c r="I28" s="684"/>
      <c r="J28" s="684"/>
      <c r="K28" s="684"/>
      <c r="L28" s="684"/>
      <c r="M28" s="684"/>
      <c r="N28" s="684"/>
      <c r="O28" s="684"/>
      <c r="P28" s="685"/>
      <c r="Q28" s="695"/>
      <c r="R28" s="696"/>
      <c r="S28" s="696"/>
      <c r="T28" s="696"/>
      <c r="U28" s="697"/>
      <c r="V28" s="663"/>
      <c r="W28" s="663"/>
      <c r="X28" s="663"/>
      <c r="Y28" s="663"/>
      <c r="Z28" s="663"/>
      <c r="AA28" s="245"/>
    </row>
    <row r="29" spans="1:34" ht="11.4" customHeight="1" x14ac:dyDescent="0.3">
      <c r="A29" s="649"/>
      <c r="B29" s="649"/>
      <c r="C29" s="143" t="s">
        <v>89</v>
      </c>
      <c r="D29" s="125"/>
      <c r="E29" s="125"/>
      <c r="F29" s="674"/>
      <c r="G29" s="675"/>
      <c r="H29" s="686"/>
      <c r="I29" s="687"/>
      <c r="J29" s="687"/>
      <c r="K29" s="687"/>
      <c r="L29" s="687"/>
      <c r="M29" s="687"/>
      <c r="N29" s="687"/>
      <c r="O29" s="687"/>
      <c r="P29" s="688"/>
      <c r="Q29" s="692"/>
      <c r="R29" s="693"/>
      <c r="S29" s="693"/>
      <c r="T29" s="693"/>
      <c r="U29" s="694"/>
      <c r="V29" s="663"/>
      <c r="W29" s="663"/>
      <c r="X29" s="663"/>
      <c r="Y29" s="663"/>
      <c r="Z29" s="663"/>
      <c r="AA29" s="245"/>
    </row>
    <row r="30" spans="1:34" ht="11.4" customHeight="1" x14ac:dyDescent="0.3">
      <c r="A30" s="649" t="s">
        <v>95</v>
      </c>
      <c r="B30" s="649" t="s">
        <v>87</v>
      </c>
      <c r="C30" s="143" t="s">
        <v>88</v>
      </c>
      <c r="D30" s="125"/>
      <c r="E30" s="125"/>
      <c r="F30" s="125"/>
      <c r="G30" s="125"/>
      <c r="H30" s="125"/>
      <c r="I30" s="125"/>
      <c r="J30" s="125"/>
      <c r="K30" s="125"/>
      <c r="L30" s="125"/>
      <c r="M30" s="125"/>
      <c r="N30" s="125"/>
      <c r="O30" s="125"/>
      <c r="P30" s="125"/>
      <c r="Q30" s="125"/>
      <c r="R30" s="125"/>
      <c r="S30" s="125"/>
      <c r="T30" s="125"/>
      <c r="U30" s="125"/>
      <c r="V30" s="663"/>
      <c r="W30" s="663"/>
      <c r="X30" s="663"/>
      <c r="Y30" s="663"/>
      <c r="Z30" s="663"/>
      <c r="AA30" s="245"/>
    </row>
    <row r="31" spans="1:34" ht="11.4" customHeight="1" x14ac:dyDescent="0.3">
      <c r="A31" s="649"/>
      <c r="B31" s="649"/>
      <c r="C31" s="143" t="s">
        <v>89</v>
      </c>
      <c r="D31" s="125"/>
      <c r="E31" s="125"/>
      <c r="F31" s="125"/>
      <c r="G31" s="125"/>
      <c r="H31" s="125"/>
      <c r="I31" s="125"/>
      <c r="J31" s="125"/>
      <c r="K31" s="125"/>
      <c r="L31" s="125"/>
      <c r="M31" s="125"/>
      <c r="N31" s="125"/>
      <c r="O31" s="125"/>
      <c r="P31" s="125"/>
      <c r="Q31" s="125"/>
      <c r="R31" s="125"/>
      <c r="S31" s="125"/>
      <c r="T31" s="125"/>
      <c r="U31" s="125"/>
      <c r="V31" s="663"/>
      <c r="W31" s="663"/>
      <c r="X31" s="663"/>
      <c r="Y31" s="663"/>
      <c r="Z31" s="663"/>
      <c r="AA31" s="245"/>
    </row>
    <row r="32" spans="1:34" ht="11.4" customHeight="1" x14ac:dyDescent="0.3">
      <c r="A32" s="649"/>
      <c r="B32" s="649" t="s">
        <v>90</v>
      </c>
      <c r="C32" s="143" t="s">
        <v>88</v>
      </c>
      <c r="D32" s="125"/>
      <c r="E32" s="125"/>
      <c r="F32" s="125"/>
      <c r="G32" s="125"/>
      <c r="H32" s="125"/>
      <c r="I32" s="125"/>
      <c r="J32" s="125"/>
      <c r="K32" s="125"/>
      <c r="L32" s="125"/>
      <c r="M32" s="125"/>
      <c r="N32" s="125"/>
      <c r="O32" s="125"/>
      <c r="P32" s="125"/>
      <c r="Q32" s="125"/>
      <c r="R32" s="125"/>
      <c r="S32" s="125"/>
      <c r="T32" s="125"/>
      <c r="U32" s="125"/>
      <c r="V32" s="663"/>
      <c r="W32" s="663"/>
      <c r="X32" s="663"/>
      <c r="Y32" s="663"/>
      <c r="Z32" s="663"/>
      <c r="AA32" s="245"/>
    </row>
    <row r="33" spans="1:27" ht="11.4" customHeight="1" x14ac:dyDescent="0.3">
      <c r="A33" s="649"/>
      <c r="B33" s="649"/>
      <c r="C33" s="143" t="s">
        <v>89</v>
      </c>
      <c r="D33" s="125"/>
      <c r="E33" s="125"/>
      <c r="F33" s="125"/>
      <c r="G33" s="125"/>
      <c r="H33" s="125"/>
      <c r="I33" s="125"/>
      <c r="J33" s="125"/>
      <c r="K33" s="125"/>
      <c r="L33" s="125"/>
      <c r="M33" s="125"/>
      <c r="N33" s="125"/>
      <c r="O33" s="125"/>
      <c r="P33" s="125"/>
      <c r="Q33" s="125"/>
      <c r="R33" s="125"/>
      <c r="S33" s="125"/>
      <c r="T33" s="125"/>
      <c r="U33" s="125"/>
      <c r="V33" s="663"/>
      <c r="W33" s="663"/>
      <c r="X33" s="663"/>
      <c r="Y33" s="663"/>
      <c r="Z33" s="663"/>
      <c r="AA33" s="245"/>
    </row>
    <row r="34" spans="1:27" ht="11.4" customHeight="1" x14ac:dyDescent="0.3">
      <c r="A34" s="649" t="s">
        <v>119</v>
      </c>
      <c r="B34" s="649" t="s">
        <v>87</v>
      </c>
      <c r="C34" s="143" t="s">
        <v>88</v>
      </c>
      <c r="D34" s="125"/>
      <c r="E34" s="125"/>
      <c r="F34" s="125"/>
      <c r="G34" s="125"/>
      <c r="H34" s="125"/>
      <c r="I34" s="125"/>
      <c r="J34" s="125"/>
      <c r="K34" s="125"/>
      <c r="L34" s="125"/>
      <c r="M34" s="125"/>
      <c r="N34" s="125"/>
      <c r="O34" s="125"/>
      <c r="P34" s="125"/>
      <c r="Q34" s="125"/>
      <c r="R34" s="125"/>
      <c r="S34" s="125"/>
      <c r="T34" s="125"/>
      <c r="U34" s="125"/>
      <c r="V34" s="663"/>
      <c r="W34" s="663"/>
      <c r="X34" s="663"/>
      <c r="Y34" s="663"/>
      <c r="Z34" s="663"/>
      <c r="AA34" s="245"/>
    </row>
    <row r="35" spans="1:27" ht="11.4" customHeight="1" x14ac:dyDescent="0.3">
      <c r="A35" s="649"/>
      <c r="B35" s="649"/>
      <c r="C35" s="143" t="s">
        <v>89</v>
      </c>
      <c r="D35" s="69"/>
      <c r="E35" s="69"/>
      <c r="F35" s="69"/>
      <c r="G35" s="69"/>
      <c r="H35" s="69"/>
      <c r="I35" s="69"/>
      <c r="J35" s="69"/>
      <c r="K35" s="69"/>
      <c r="L35" s="69"/>
      <c r="M35" s="69"/>
      <c r="N35" s="69"/>
      <c r="O35" s="69"/>
      <c r="P35" s="69"/>
      <c r="Q35" s="69"/>
      <c r="R35" s="125"/>
      <c r="S35" s="125"/>
      <c r="T35" s="125"/>
      <c r="U35" s="125"/>
      <c r="V35" s="663"/>
      <c r="W35" s="663"/>
      <c r="X35" s="663"/>
      <c r="Y35" s="663"/>
      <c r="Z35" s="663"/>
      <c r="AA35" s="245"/>
    </row>
    <row r="36" spans="1:27" ht="11.4" customHeight="1" x14ac:dyDescent="0.3">
      <c r="A36" s="649"/>
      <c r="B36" s="649" t="s">
        <v>90</v>
      </c>
      <c r="C36" s="143" t="s">
        <v>88</v>
      </c>
      <c r="D36" s="69"/>
      <c r="E36" s="69"/>
      <c r="F36" s="69"/>
      <c r="G36" s="69"/>
      <c r="H36" s="69"/>
      <c r="I36" s="69"/>
      <c r="J36" s="69"/>
      <c r="K36" s="69"/>
      <c r="L36" s="69"/>
      <c r="M36" s="69"/>
      <c r="N36" s="69"/>
      <c r="O36" s="69"/>
      <c r="P36" s="69"/>
      <c r="Q36" s="69"/>
      <c r="R36" s="125"/>
      <c r="S36" s="125"/>
      <c r="T36" s="125"/>
      <c r="U36" s="125"/>
      <c r="V36" s="663"/>
      <c r="W36" s="663"/>
      <c r="X36" s="663"/>
      <c r="Y36" s="663"/>
      <c r="Z36" s="663"/>
      <c r="AA36" s="245"/>
    </row>
    <row r="37" spans="1:27" ht="11.4" customHeight="1" x14ac:dyDescent="0.3">
      <c r="A37" s="649"/>
      <c r="B37" s="649"/>
      <c r="C37" s="143" t="s">
        <v>89</v>
      </c>
      <c r="D37" s="69"/>
      <c r="E37" s="69"/>
      <c r="F37" s="69"/>
      <c r="G37" s="69"/>
      <c r="H37" s="69"/>
      <c r="I37" s="69"/>
      <c r="J37" s="69"/>
      <c r="K37" s="69"/>
      <c r="L37" s="69"/>
      <c r="M37" s="69"/>
      <c r="N37" s="69"/>
      <c r="O37" s="69"/>
      <c r="P37" s="69"/>
      <c r="Q37" s="69"/>
      <c r="R37" s="125"/>
      <c r="S37" s="125"/>
      <c r="T37" s="125"/>
      <c r="U37" s="125"/>
      <c r="V37" s="663"/>
      <c r="W37" s="663"/>
      <c r="X37" s="663"/>
      <c r="Y37" s="663"/>
      <c r="Z37" s="663"/>
      <c r="AA37" s="245"/>
    </row>
    <row r="38" spans="1:27" ht="49.8" customHeight="1" x14ac:dyDescent="0.3">
      <c r="A38" s="293" t="s">
        <v>148</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row>
    <row r="39" spans="1:27" ht="15.6" x14ac:dyDescent="0.3">
      <c r="A39" s="32"/>
      <c r="B39" s="32"/>
      <c r="C39" s="32"/>
      <c r="D39" s="80"/>
      <c r="E39" s="81"/>
      <c r="F39" s="81"/>
      <c r="G39" s="80"/>
      <c r="H39" s="80"/>
      <c r="I39" s="80"/>
      <c r="J39" s="80"/>
      <c r="K39" s="80"/>
      <c r="L39" s="80"/>
      <c r="M39" s="80"/>
      <c r="N39" s="80"/>
      <c r="O39" s="80"/>
      <c r="P39" s="80"/>
      <c r="Q39" s="80"/>
    </row>
    <row r="40" spans="1:27" ht="15.6" customHeight="1" x14ac:dyDescent="0.3">
      <c r="A40" s="35"/>
      <c r="B40" s="36"/>
      <c r="C40" s="36"/>
      <c r="D40" s="82"/>
      <c r="E40" s="82"/>
      <c r="F40" s="82"/>
      <c r="G40" s="82"/>
      <c r="H40" s="82"/>
      <c r="I40" s="82"/>
      <c r="J40" s="415" t="s">
        <v>329</v>
      </c>
      <c r="K40" s="415"/>
      <c r="L40" s="415"/>
      <c r="M40" s="415"/>
      <c r="N40" s="415"/>
      <c r="O40" s="415"/>
      <c r="P40" s="415"/>
      <c r="Q40" s="415"/>
    </row>
    <row r="41" spans="1:27" ht="15.6" x14ac:dyDescent="0.3">
      <c r="A41" s="38"/>
      <c r="B41" s="37"/>
      <c r="C41" s="37"/>
      <c r="D41" s="82"/>
      <c r="E41" s="83"/>
      <c r="F41" s="83"/>
      <c r="G41" s="82"/>
      <c r="H41" s="82"/>
      <c r="I41" s="82"/>
      <c r="J41" s="416" t="s">
        <v>77</v>
      </c>
      <c r="K41" s="416"/>
      <c r="L41" s="416"/>
      <c r="M41" s="416"/>
      <c r="N41" s="416"/>
      <c r="O41" s="416"/>
      <c r="P41" s="416"/>
      <c r="Q41" s="416"/>
    </row>
    <row r="44" spans="1:27" x14ac:dyDescent="0.3">
      <c r="L44" s="84"/>
    </row>
    <row r="45" spans="1:27" x14ac:dyDescent="0.3">
      <c r="J45" s="417" t="s">
        <v>97</v>
      </c>
      <c r="K45" s="417"/>
      <c r="L45" s="417"/>
      <c r="M45" s="417"/>
      <c r="N45" s="417"/>
      <c r="O45" s="417"/>
      <c r="P45" s="417"/>
      <c r="Q45" s="417"/>
    </row>
    <row r="46" spans="1:27" x14ac:dyDescent="0.3">
      <c r="N46" s="414"/>
      <c r="O46" s="414"/>
      <c r="P46" s="414"/>
      <c r="Q46" s="414"/>
    </row>
  </sheetData>
  <mergeCells count="61">
    <mergeCell ref="A6:Q6"/>
    <mergeCell ref="A7:B7"/>
    <mergeCell ref="C7:C9"/>
    <mergeCell ref="A5:Q5"/>
    <mergeCell ref="A1:H1"/>
    <mergeCell ref="K1:Q1"/>
    <mergeCell ref="A2:H2"/>
    <mergeCell ref="K2:Q2"/>
    <mergeCell ref="A4:Q4"/>
    <mergeCell ref="A14:A17"/>
    <mergeCell ref="B14:B15"/>
    <mergeCell ref="B16:B17"/>
    <mergeCell ref="A8:B8"/>
    <mergeCell ref="A9:B9"/>
    <mergeCell ref="A10:A13"/>
    <mergeCell ref="B10:B11"/>
    <mergeCell ref="B12:B13"/>
    <mergeCell ref="J45:Q45"/>
    <mergeCell ref="N46:Q46"/>
    <mergeCell ref="B22:B23"/>
    <mergeCell ref="B24:B25"/>
    <mergeCell ref="E22:M22"/>
    <mergeCell ref="N22:U22"/>
    <mergeCell ref="A22:A25"/>
    <mergeCell ref="A18:A21"/>
    <mergeCell ref="B18:B19"/>
    <mergeCell ref="J40:Q40"/>
    <mergeCell ref="J41:Q41"/>
    <mergeCell ref="B20:B21"/>
    <mergeCell ref="A26:A29"/>
    <mergeCell ref="B26:B27"/>
    <mergeCell ref="B28:B29"/>
    <mergeCell ref="A30:A33"/>
    <mergeCell ref="B30:B31"/>
    <mergeCell ref="A38:Y38"/>
    <mergeCell ref="B32:B33"/>
    <mergeCell ref="A34:A37"/>
    <mergeCell ref="B34:B35"/>
    <mergeCell ref="B36:B37"/>
    <mergeCell ref="N13:U13"/>
    <mergeCell ref="E18:U18"/>
    <mergeCell ref="E19:U19"/>
    <mergeCell ref="E20:U20"/>
    <mergeCell ref="E21:U21"/>
    <mergeCell ref="F14:R17"/>
    <mergeCell ref="V10:Z37"/>
    <mergeCell ref="D7:F7"/>
    <mergeCell ref="G7:J7"/>
    <mergeCell ref="K7:N7"/>
    <mergeCell ref="O7:R7"/>
    <mergeCell ref="S7:V7"/>
    <mergeCell ref="W7:AA7"/>
    <mergeCell ref="F24:G25"/>
    <mergeCell ref="F26:G29"/>
    <mergeCell ref="F10:H11"/>
    <mergeCell ref="H26:P29"/>
    <mergeCell ref="H24:U25"/>
    <mergeCell ref="Q26:U29"/>
    <mergeCell ref="D18:D21"/>
    <mergeCell ref="E12:U12"/>
    <mergeCell ref="E13:M13"/>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110" zoomScaleNormal="110" workbookViewId="0">
      <selection activeCell="AJ23" sqref="AJ23"/>
    </sheetView>
  </sheetViews>
  <sheetFormatPr defaultRowHeight="14.4" x14ac:dyDescent="0.3"/>
  <cols>
    <col min="1" max="1" width="7.6640625" customWidth="1"/>
    <col min="2" max="2" width="6" customWidth="1"/>
    <col min="3" max="3" width="4.5546875" customWidth="1"/>
    <col min="4" max="4" width="5.5546875" style="72" customWidth="1"/>
    <col min="5" max="5" width="6.21875" style="72" customWidth="1"/>
    <col min="6" max="6" width="5" style="72" customWidth="1"/>
    <col min="7" max="23" width="4.5546875" style="72" customWidth="1"/>
    <col min="24" max="24" width="4.6640625" customWidth="1"/>
    <col min="25" max="25" width="6" customWidth="1"/>
    <col min="26" max="26" width="4.6640625" customWidth="1"/>
    <col min="27" max="27" width="17.88671875" hidden="1" customWidth="1"/>
    <col min="28" max="28" width="12.77734375" hidden="1" customWidth="1"/>
    <col min="29" max="32" width="8.88671875" hidden="1" customWidth="1"/>
    <col min="33" max="33" width="7.109375" hidden="1" customWidth="1"/>
    <col min="34" max="34" width="8.88671875" customWidth="1"/>
  </cols>
  <sheetData>
    <row r="1" spans="1:33" x14ac:dyDescent="0.3">
      <c r="A1" s="399" t="s">
        <v>75</v>
      </c>
      <c r="B1" s="399"/>
      <c r="C1" s="399"/>
      <c r="D1" s="399"/>
      <c r="E1" s="399"/>
      <c r="F1" s="399"/>
      <c r="G1" s="399"/>
      <c r="H1" s="399"/>
      <c r="I1" s="71"/>
      <c r="J1" s="71"/>
      <c r="K1" s="407" t="s">
        <v>76</v>
      </c>
      <c r="L1" s="407"/>
      <c r="M1" s="407"/>
      <c r="N1" s="407"/>
      <c r="O1" s="407"/>
      <c r="P1" s="407"/>
      <c r="Q1" s="407"/>
    </row>
    <row r="2" spans="1:33" x14ac:dyDescent="0.3">
      <c r="A2" s="401" t="s">
        <v>77</v>
      </c>
      <c r="B2" s="401"/>
      <c r="C2" s="401"/>
      <c r="D2" s="401"/>
      <c r="E2" s="401"/>
      <c r="F2" s="401"/>
      <c r="G2" s="401"/>
      <c r="H2" s="401"/>
      <c r="I2" s="71"/>
      <c r="J2" s="71"/>
      <c r="K2" s="408" t="s">
        <v>188</v>
      </c>
      <c r="L2" s="408"/>
      <c r="M2" s="408"/>
      <c r="N2" s="408"/>
      <c r="O2" s="408"/>
      <c r="P2" s="408"/>
      <c r="Q2" s="408"/>
    </row>
    <row r="3" spans="1:33" ht="3.75" customHeight="1" x14ac:dyDescent="0.3">
      <c r="A3" s="24"/>
      <c r="B3" s="25"/>
      <c r="C3" s="25"/>
      <c r="D3" s="71"/>
      <c r="E3" s="71"/>
      <c r="F3" s="71"/>
      <c r="G3" s="71"/>
      <c r="H3" s="71"/>
      <c r="I3" s="71"/>
      <c r="J3" s="71"/>
      <c r="K3" s="71"/>
      <c r="L3" s="71"/>
      <c r="M3" s="73"/>
      <c r="N3" s="71"/>
      <c r="O3" s="71"/>
      <c r="P3" s="71"/>
      <c r="Q3" s="71"/>
    </row>
    <row r="4" spans="1:33" ht="15.6" x14ac:dyDescent="0.3">
      <c r="A4" s="262" t="s">
        <v>328</v>
      </c>
      <c r="B4" s="262"/>
      <c r="C4" s="262"/>
      <c r="D4" s="262"/>
      <c r="E4" s="262"/>
      <c r="F4" s="262"/>
      <c r="G4" s="262"/>
      <c r="H4" s="262"/>
      <c r="I4" s="262"/>
      <c r="J4" s="262"/>
      <c r="K4" s="262"/>
      <c r="L4" s="262"/>
      <c r="M4" s="262"/>
      <c r="N4" s="262"/>
      <c r="O4" s="262"/>
      <c r="P4" s="262"/>
      <c r="Q4" s="262"/>
    </row>
    <row r="5" spans="1:33" ht="15.6" x14ac:dyDescent="0.3">
      <c r="A5" s="262" t="s">
        <v>208</v>
      </c>
      <c r="B5" s="262"/>
      <c r="C5" s="262"/>
      <c r="D5" s="262"/>
      <c r="E5" s="262"/>
      <c r="F5" s="262"/>
      <c r="G5" s="262"/>
      <c r="H5" s="262"/>
      <c r="I5" s="262"/>
      <c r="J5" s="262"/>
      <c r="K5" s="262"/>
      <c r="L5" s="262"/>
      <c r="M5" s="262"/>
      <c r="N5" s="262"/>
      <c r="O5" s="262"/>
      <c r="P5" s="262"/>
      <c r="Q5" s="262"/>
    </row>
    <row r="6" spans="1:33" x14ac:dyDescent="0.3">
      <c r="A6" s="256" t="s">
        <v>350</v>
      </c>
      <c r="B6" s="256"/>
      <c r="C6" s="256"/>
      <c r="D6" s="256"/>
      <c r="E6" s="256"/>
      <c r="F6" s="256"/>
      <c r="G6" s="256"/>
      <c r="H6" s="256"/>
      <c r="I6" s="256"/>
      <c r="J6" s="256"/>
      <c r="K6" s="256"/>
      <c r="L6" s="256"/>
      <c r="M6" s="256"/>
      <c r="N6" s="256"/>
      <c r="O6" s="256"/>
      <c r="P6" s="256"/>
      <c r="Q6" s="256"/>
    </row>
    <row r="7" spans="1:33" ht="16.5" customHeight="1" x14ac:dyDescent="0.3">
      <c r="A7" s="545" t="s">
        <v>79</v>
      </c>
      <c r="B7" s="545"/>
      <c r="C7" s="545"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row>
    <row r="8" spans="1:33" ht="36.6" customHeight="1" x14ac:dyDescent="0.3">
      <c r="A8" s="545" t="s">
        <v>84</v>
      </c>
      <c r="B8" s="545"/>
      <c r="C8" s="545"/>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row>
    <row r="9" spans="1:33" ht="12.75" customHeight="1" x14ac:dyDescent="0.3">
      <c r="A9" s="545" t="s">
        <v>85</v>
      </c>
      <c r="B9" s="545"/>
      <c r="C9" s="545"/>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3" ht="11.4" customHeight="1" x14ac:dyDescent="0.3">
      <c r="A10" s="649" t="s">
        <v>86</v>
      </c>
      <c r="B10" s="649" t="s">
        <v>87</v>
      </c>
      <c r="C10" s="143" t="s">
        <v>88</v>
      </c>
      <c r="D10" s="124"/>
      <c r="E10" s="69"/>
      <c r="F10" s="672" t="s">
        <v>434</v>
      </c>
      <c r="G10" s="678"/>
      <c r="H10" s="673"/>
      <c r="I10" s="69"/>
      <c r="J10" s="69"/>
      <c r="K10" s="69"/>
      <c r="L10" s="69"/>
      <c r="M10" s="69"/>
      <c r="N10" s="69"/>
      <c r="O10" s="69"/>
      <c r="P10" s="69"/>
      <c r="Q10" s="69"/>
      <c r="R10" s="69"/>
      <c r="S10" s="69"/>
      <c r="T10" s="69"/>
      <c r="U10" s="69"/>
      <c r="V10" s="743" t="s">
        <v>398</v>
      </c>
      <c r="W10" s="743"/>
      <c r="X10" s="743"/>
      <c r="Y10" s="743"/>
      <c r="Z10" s="743"/>
      <c r="AA10" s="131" t="s">
        <v>44</v>
      </c>
      <c r="AB10" s="99" t="s">
        <v>201</v>
      </c>
      <c r="AC10" s="98">
        <v>30</v>
      </c>
      <c r="AD10" s="105">
        <v>60</v>
      </c>
      <c r="AE10" s="105"/>
      <c r="AF10" s="106">
        <f t="shared" ref="AF10:AF18" si="0">AC10+AD10+AE10</f>
        <v>90</v>
      </c>
    </row>
    <row r="11" spans="1:33" ht="11.4" customHeight="1" x14ac:dyDescent="0.3">
      <c r="A11" s="649"/>
      <c r="B11" s="649"/>
      <c r="C11" s="143" t="s">
        <v>89</v>
      </c>
      <c r="D11" s="124"/>
      <c r="E11" s="69"/>
      <c r="F11" s="674"/>
      <c r="G11" s="679"/>
      <c r="H11" s="675"/>
      <c r="I11" s="69"/>
      <c r="J11" s="69"/>
      <c r="K11" s="69"/>
      <c r="L11" s="69"/>
      <c r="M11" s="69"/>
      <c r="N11" s="69"/>
      <c r="O11" s="69"/>
      <c r="P11" s="69"/>
      <c r="Q11" s="69"/>
      <c r="R11" s="69"/>
      <c r="S11" s="69"/>
      <c r="T11" s="69"/>
      <c r="U11" s="69"/>
      <c r="V11" s="744"/>
      <c r="W11" s="744"/>
      <c r="X11" s="744"/>
      <c r="Y11" s="744"/>
      <c r="Z11" s="744"/>
      <c r="AA11" s="132" t="s">
        <v>54</v>
      </c>
      <c r="AB11" s="99" t="s">
        <v>201</v>
      </c>
      <c r="AC11" s="98">
        <v>45</v>
      </c>
      <c r="AD11" s="98"/>
      <c r="AE11" s="98"/>
      <c r="AF11" s="94">
        <f t="shared" si="0"/>
        <v>45</v>
      </c>
    </row>
    <row r="12" spans="1:33" ht="12" customHeight="1" x14ac:dyDescent="0.3">
      <c r="A12" s="649"/>
      <c r="B12" s="649" t="s">
        <v>90</v>
      </c>
      <c r="C12" s="143" t="s">
        <v>88</v>
      </c>
      <c r="D12" s="124"/>
      <c r="E12" s="701" t="s">
        <v>233</v>
      </c>
      <c r="F12" s="701"/>
      <c r="G12" s="701"/>
      <c r="H12" s="701"/>
      <c r="I12" s="701"/>
      <c r="J12" s="701"/>
      <c r="K12" s="701"/>
      <c r="L12" s="701"/>
      <c r="M12" s="701"/>
      <c r="N12" s="701"/>
      <c r="O12" s="701"/>
      <c r="P12" s="701"/>
      <c r="Q12" s="701"/>
      <c r="R12" s="701"/>
      <c r="S12" s="701"/>
      <c r="T12" s="701"/>
      <c r="U12" s="701"/>
      <c r="V12" s="744"/>
      <c r="W12" s="744"/>
      <c r="X12" s="744"/>
      <c r="Y12" s="744"/>
      <c r="Z12" s="744"/>
      <c r="AA12" s="133" t="s">
        <v>58</v>
      </c>
      <c r="AB12" s="99" t="s">
        <v>202</v>
      </c>
      <c r="AC12" s="98">
        <v>20</v>
      </c>
      <c r="AD12" s="98">
        <v>80</v>
      </c>
      <c r="AE12" s="98"/>
      <c r="AF12" s="94">
        <f t="shared" si="0"/>
        <v>100</v>
      </c>
    </row>
    <row r="13" spans="1:33" ht="15.6" customHeight="1" x14ac:dyDescent="0.3">
      <c r="A13" s="649"/>
      <c r="B13" s="649"/>
      <c r="C13" s="143" t="s">
        <v>89</v>
      </c>
      <c r="D13" s="124"/>
      <c r="E13" s="702" t="s">
        <v>347</v>
      </c>
      <c r="F13" s="702"/>
      <c r="G13" s="702"/>
      <c r="H13" s="702"/>
      <c r="I13" s="702"/>
      <c r="J13" s="702"/>
      <c r="K13" s="702"/>
      <c r="L13" s="702"/>
      <c r="M13" s="702"/>
      <c r="N13" s="670" t="s">
        <v>348</v>
      </c>
      <c r="O13" s="670"/>
      <c r="P13" s="670"/>
      <c r="Q13" s="670"/>
      <c r="R13" s="670"/>
      <c r="S13" s="670"/>
      <c r="T13" s="670"/>
      <c r="U13" s="670"/>
      <c r="V13" s="744"/>
      <c r="W13" s="744"/>
      <c r="X13" s="744"/>
      <c r="Y13" s="744"/>
      <c r="Z13" s="744"/>
      <c r="AA13" s="133" t="s">
        <v>58</v>
      </c>
      <c r="AB13" s="99" t="s">
        <v>203</v>
      </c>
      <c r="AC13" s="98">
        <v>20</v>
      </c>
      <c r="AD13" s="98">
        <v>80</v>
      </c>
      <c r="AE13" s="98"/>
      <c r="AF13" s="94">
        <f t="shared" si="0"/>
        <v>100</v>
      </c>
      <c r="AG13">
        <f>AF13/7</f>
        <v>14.285714285714286</v>
      </c>
    </row>
    <row r="14" spans="1:33" ht="11.4" customHeight="1" x14ac:dyDescent="0.3">
      <c r="A14" s="649" t="s">
        <v>91</v>
      </c>
      <c r="B14" s="649" t="s">
        <v>87</v>
      </c>
      <c r="C14" s="143" t="s">
        <v>88</v>
      </c>
      <c r="D14" s="748" t="s">
        <v>316</v>
      </c>
      <c r="E14" s="722" t="s">
        <v>317</v>
      </c>
      <c r="F14" s="723"/>
      <c r="G14" s="723"/>
      <c r="H14" s="734" t="s">
        <v>395</v>
      </c>
      <c r="I14" s="735"/>
      <c r="J14" s="735"/>
      <c r="K14" s="735"/>
      <c r="L14" s="735"/>
      <c r="M14" s="735"/>
      <c r="N14" s="735"/>
      <c r="O14" s="735"/>
      <c r="P14" s="736"/>
      <c r="Q14" s="138"/>
      <c r="R14" s="138"/>
      <c r="S14" s="138"/>
      <c r="T14" s="138"/>
      <c r="U14" s="138"/>
      <c r="V14" s="744"/>
      <c r="W14" s="744"/>
      <c r="X14" s="744"/>
      <c r="Y14" s="744"/>
      <c r="Z14" s="744"/>
      <c r="AA14" s="131" t="s">
        <v>64</v>
      </c>
      <c r="AB14" s="99" t="s">
        <v>201</v>
      </c>
      <c r="AC14" s="99">
        <v>30</v>
      </c>
      <c r="AD14" s="99"/>
      <c r="AE14" s="98"/>
      <c r="AF14" s="94">
        <f t="shared" si="0"/>
        <v>30</v>
      </c>
    </row>
    <row r="15" spans="1:33" ht="11.4" customHeight="1" x14ac:dyDescent="0.3">
      <c r="A15" s="649"/>
      <c r="B15" s="649"/>
      <c r="C15" s="143" t="s">
        <v>89</v>
      </c>
      <c r="D15" s="749"/>
      <c r="E15" s="725"/>
      <c r="F15" s="726"/>
      <c r="G15" s="726"/>
      <c r="H15" s="737"/>
      <c r="I15" s="738"/>
      <c r="J15" s="738"/>
      <c r="K15" s="738"/>
      <c r="L15" s="738"/>
      <c r="M15" s="738"/>
      <c r="N15" s="738"/>
      <c r="O15" s="738"/>
      <c r="P15" s="739"/>
      <c r="Q15" s="138"/>
      <c r="R15" s="138"/>
      <c r="S15" s="138"/>
      <c r="T15" s="138"/>
      <c r="U15" s="138"/>
      <c r="V15" s="744"/>
      <c r="W15" s="744"/>
      <c r="X15" s="744"/>
      <c r="Y15" s="744"/>
      <c r="Z15" s="744"/>
      <c r="AA15" s="134" t="s">
        <v>66</v>
      </c>
      <c r="AB15" s="99" t="s">
        <v>201</v>
      </c>
      <c r="AC15" s="102">
        <v>15</v>
      </c>
      <c r="AD15" s="102">
        <v>30</v>
      </c>
      <c r="AE15" s="103"/>
      <c r="AF15" s="104">
        <f t="shared" si="0"/>
        <v>45</v>
      </c>
    </row>
    <row r="16" spans="1:33" ht="11.4" customHeight="1" x14ac:dyDescent="0.3">
      <c r="A16" s="649"/>
      <c r="B16" s="649" t="s">
        <v>90</v>
      </c>
      <c r="C16" s="143" t="s">
        <v>88</v>
      </c>
      <c r="D16" s="749"/>
      <c r="E16" s="725"/>
      <c r="F16" s="726"/>
      <c r="G16" s="726"/>
      <c r="H16" s="737"/>
      <c r="I16" s="738"/>
      <c r="J16" s="738"/>
      <c r="K16" s="738"/>
      <c r="L16" s="738"/>
      <c r="M16" s="738"/>
      <c r="N16" s="738"/>
      <c r="O16" s="738"/>
      <c r="P16" s="739"/>
      <c r="Q16" s="138"/>
      <c r="R16" s="138"/>
      <c r="S16" s="138"/>
      <c r="T16" s="138"/>
      <c r="U16" s="138"/>
      <c r="V16" s="744"/>
      <c r="W16" s="744"/>
      <c r="X16" s="744"/>
      <c r="Y16" s="744"/>
      <c r="Z16" s="744"/>
      <c r="AA16" s="132" t="s">
        <v>68</v>
      </c>
      <c r="AB16" s="99" t="s">
        <v>202</v>
      </c>
      <c r="AC16" s="102">
        <v>15</v>
      </c>
      <c r="AD16" s="102">
        <v>45</v>
      </c>
      <c r="AE16" s="103"/>
      <c r="AF16" s="104">
        <f t="shared" si="0"/>
        <v>60</v>
      </c>
      <c r="AG16">
        <f>AF16/7</f>
        <v>8.5714285714285712</v>
      </c>
    </row>
    <row r="17" spans="1:32" ht="11.4" customHeight="1" x14ac:dyDescent="0.3">
      <c r="A17" s="649"/>
      <c r="B17" s="649"/>
      <c r="C17" s="143" t="s">
        <v>89</v>
      </c>
      <c r="D17" s="750"/>
      <c r="E17" s="728"/>
      <c r="F17" s="729"/>
      <c r="G17" s="729"/>
      <c r="H17" s="740"/>
      <c r="I17" s="741"/>
      <c r="J17" s="741"/>
      <c r="K17" s="741"/>
      <c r="L17" s="741"/>
      <c r="M17" s="741"/>
      <c r="N17" s="741"/>
      <c r="O17" s="741"/>
      <c r="P17" s="742"/>
      <c r="Q17" s="138"/>
      <c r="R17" s="138"/>
      <c r="S17" s="138"/>
      <c r="T17" s="138"/>
      <c r="U17" s="138"/>
      <c r="V17" s="744"/>
      <c r="W17" s="744"/>
      <c r="X17" s="744"/>
      <c r="Y17" s="744"/>
      <c r="Z17" s="744"/>
      <c r="AA17" s="132" t="s">
        <v>68</v>
      </c>
      <c r="AB17" s="99" t="s">
        <v>203</v>
      </c>
      <c r="AC17" s="102">
        <v>15</v>
      </c>
      <c r="AD17" s="102">
        <v>45</v>
      </c>
      <c r="AE17" s="103"/>
      <c r="AF17" s="104">
        <f t="shared" si="0"/>
        <v>60</v>
      </c>
    </row>
    <row r="18" spans="1:32" ht="11.4" customHeight="1" x14ac:dyDescent="0.3">
      <c r="A18" s="649" t="s">
        <v>92</v>
      </c>
      <c r="B18" s="649" t="s">
        <v>87</v>
      </c>
      <c r="C18" s="143" t="s">
        <v>88</v>
      </c>
      <c r="D18" s="745" t="s">
        <v>317</v>
      </c>
      <c r="E18" s="703" t="s">
        <v>231</v>
      </c>
      <c r="F18" s="703"/>
      <c r="G18" s="703"/>
      <c r="H18" s="703"/>
      <c r="I18" s="703"/>
      <c r="J18" s="703"/>
      <c r="K18" s="703"/>
      <c r="L18" s="703"/>
      <c r="M18" s="703"/>
      <c r="N18" s="703"/>
      <c r="O18" s="703"/>
      <c r="P18" s="703"/>
      <c r="Q18" s="703"/>
      <c r="R18" s="703"/>
      <c r="S18" s="703"/>
      <c r="T18" s="703"/>
      <c r="U18" s="703"/>
      <c r="V18" s="744"/>
      <c r="W18" s="744"/>
      <c r="X18" s="744"/>
      <c r="Y18" s="744"/>
      <c r="Z18" s="744"/>
      <c r="AA18" s="135" t="s">
        <v>190</v>
      </c>
      <c r="AB18" s="99" t="s">
        <v>201</v>
      </c>
      <c r="AC18" s="87">
        <v>25</v>
      </c>
      <c r="AD18" s="87">
        <v>20</v>
      </c>
      <c r="AE18" s="88"/>
      <c r="AF18" s="86">
        <f t="shared" si="0"/>
        <v>45</v>
      </c>
    </row>
    <row r="19" spans="1:32" ht="11.4" customHeight="1" x14ac:dyDescent="0.3">
      <c r="A19" s="649"/>
      <c r="B19" s="649"/>
      <c r="C19" s="143" t="s">
        <v>89</v>
      </c>
      <c r="D19" s="746"/>
      <c r="E19" s="704" t="s">
        <v>232</v>
      </c>
      <c r="F19" s="704"/>
      <c r="G19" s="704"/>
      <c r="H19" s="704"/>
      <c r="I19" s="704"/>
      <c r="J19" s="704"/>
      <c r="K19" s="704"/>
      <c r="L19" s="704"/>
      <c r="M19" s="704"/>
      <c r="N19" s="704"/>
      <c r="O19" s="704"/>
      <c r="P19" s="704"/>
      <c r="Q19" s="704"/>
      <c r="R19" s="704"/>
      <c r="S19" s="704"/>
      <c r="T19" s="704"/>
      <c r="U19" s="704"/>
      <c r="V19" s="744"/>
      <c r="W19" s="744"/>
      <c r="X19" s="744"/>
      <c r="Y19" s="744"/>
      <c r="Z19" s="744"/>
    </row>
    <row r="20" spans="1:32" ht="11.4" customHeight="1" x14ac:dyDescent="0.3">
      <c r="A20" s="649"/>
      <c r="B20" s="649" t="s">
        <v>90</v>
      </c>
      <c r="C20" s="143" t="s">
        <v>88</v>
      </c>
      <c r="D20" s="746"/>
      <c r="E20" s="701" t="s">
        <v>233</v>
      </c>
      <c r="F20" s="701"/>
      <c r="G20" s="701"/>
      <c r="H20" s="701"/>
      <c r="I20" s="701"/>
      <c r="J20" s="701"/>
      <c r="K20" s="701"/>
      <c r="L20" s="701"/>
      <c r="M20" s="701"/>
      <c r="N20" s="701"/>
      <c r="O20" s="701"/>
      <c r="P20" s="701"/>
      <c r="Q20" s="701"/>
      <c r="R20" s="701"/>
      <c r="S20" s="701"/>
      <c r="T20" s="701"/>
      <c r="U20" s="701"/>
      <c r="V20" s="744"/>
      <c r="W20" s="744"/>
      <c r="X20" s="744"/>
      <c r="Y20" s="744"/>
      <c r="Z20" s="744"/>
    </row>
    <row r="21" spans="1:32" ht="16.8" customHeight="1" x14ac:dyDescent="0.3">
      <c r="A21" s="649"/>
      <c r="B21" s="649"/>
      <c r="C21" s="143" t="s">
        <v>89</v>
      </c>
      <c r="D21" s="747"/>
      <c r="E21" s="702" t="s">
        <v>347</v>
      </c>
      <c r="F21" s="702"/>
      <c r="G21" s="702"/>
      <c r="H21" s="702"/>
      <c r="I21" s="702"/>
      <c r="J21" s="702"/>
      <c r="K21" s="702"/>
      <c r="L21" s="702"/>
      <c r="M21" s="702"/>
      <c r="N21" s="702"/>
      <c r="O21" s="702"/>
      <c r="P21" s="702"/>
      <c r="Q21" s="702"/>
      <c r="R21" s="702"/>
      <c r="S21" s="702"/>
      <c r="T21" s="702"/>
      <c r="U21" s="702"/>
      <c r="V21" s="744"/>
      <c r="W21" s="744"/>
      <c r="X21" s="744"/>
      <c r="Y21" s="744"/>
      <c r="Z21" s="744"/>
    </row>
    <row r="22" spans="1:32" ht="11.4" customHeight="1" x14ac:dyDescent="0.3">
      <c r="A22" s="649" t="s">
        <v>93</v>
      </c>
      <c r="B22" s="649" t="s">
        <v>87</v>
      </c>
      <c r="C22" s="143" t="s">
        <v>88</v>
      </c>
      <c r="D22" s="124"/>
      <c r="E22" s="708" t="s">
        <v>430</v>
      </c>
      <c r="F22" s="708"/>
      <c r="G22" s="708"/>
      <c r="H22" s="708"/>
      <c r="I22" s="708"/>
      <c r="J22" s="708"/>
      <c r="K22" s="708"/>
      <c r="L22" s="708"/>
      <c r="M22" s="708"/>
      <c r="N22" s="709" t="s">
        <v>431</v>
      </c>
      <c r="O22" s="709"/>
      <c r="P22" s="709"/>
      <c r="Q22" s="709"/>
      <c r="R22" s="709"/>
      <c r="S22" s="709"/>
      <c r="T22" s="709"/>
      <c r="U22" s="709"/>
      <c r="V22" s="744"/>
      <c r="W22" s="744"/>
      <c r="X22" s="744"/>
      <c r="Y22" s="744"/>
      <c r="Z22" s="744"/>
      <c r="AB22">
        <f>90/8</f>
        <v>11.25</v>
      </c>
    </row>
    <row r="23" spans="1:32" ht="11.4" customHeight="1" x14ac:dyDescent="0.3">
      <c r="A23" s="649"/>
      <c r="B23" s="649"/>
      <c r="C23" s="143" t="s">
        <v>89</v>
      </c>
      <c r="D23" s="124"/>
      <c r="E23" s="69"/>
      <c r="F23" s="69"/>
      <c r="G23" s="69"/>
      <c r="H23" s="69"/>
      <c r="I23" s="69"/>
      <c r="J23" s="69"/>
      <c r="K23" s="69"/>
      <c r="L23" s="69"/>
      <c r="M23" s="69"/>
      <c r="N23" s="69"/>
      <c r="O23" s="69"/>
      <c r="P23" s="69"/>
      <c r="Q23" s="69"/>
      <c r="R23" s="69"/>
      <c r="S23" s="69"/>
      <c r="T23" s="69"/>
      <c r="U23" s="69"/>
      <c r="V23" s="744"/>
      <c r="W23" s="744"/>
      <c r="X23" s="744"/>
      <c r="Y23" s="744"/>
      <c r="Z23" s="744"/>
    </row>
    <row r="24" spans="1:32" ht="11.4" customHeight="1" x14ac:dyDescent="0.3">
      <c r="A24" s="649"/>
      <c r="B24" s="649" t="s">
        <v>90</v>
      </c>
      <c r="C24" s="143" t="s">
        <v>88</v>
      </c>
      <c r="D24" s="124"/>
      <c r="E24" s="69"/>
      <c r="F24" s="710" t="s">
        <v>393</v>
      </c>
      <c r="G24" s="711"/>
      <c r="H24" s="716" t="s">
        <v>396</v>
      </c>
      <c r="I24" s="717"/>
      <c r="J24" s="717"/>
      <c r="K24" s="717"/>
      <c r="L24" s="717"/>
      <c r="M24" s="717"/>
      <c r="N24" s="717"/>
      <c r="O24" s="717"/>
      <c r="P24" s="717"/>
      <c r="Q24" s="717"/>
      <c r="R24" s="717"/>
      <c r="S24" s="717"/>
      <c r="T24" s="717"/>
      <c r="U24" s="718"/>
      <c r="V24" s="744"/>
      <c r="W24" s="744"/>
      <c r="X24" s="744"/>
      <c r="Y24" s="744"/>
      <c r="Z24" s="744"/>
    </row>
    <row r="25" spans="1:32" ht="11.4" customHeight="1" x14ac:dyDescent="0.3">
      <c r="A25" s="649"/>
      <c r="B25" s="649"/>
      <c r="C25" s="143" t="s">
        <v>89</v>
      </c>
      <c r="D25" s="124"/>
      <c r="E25" s="69"/>
      <c r="F25" s="714"/>
      <c r="G25" s="715"/>
      <c r="H25" s="719"/>
      <c r="I25" s="720"/>
      <c r="J25" s="720"/>
      <c r="K25" s="720"/>
      <c r="L25" s="720"/>
      <c r="M25" s="720"/>
      <c r="N25" s="720"/>
      <c r="O25" s="720"/>
      <c r="P25" s="720"/>
      <c r="Q25" s="720"/>
      <c r="R25" s="720"/>
      <c r="S25" s="720"/>
      <c r="T25" s="720"/>
      <c r="U25" s="721"/>
      <c r="V25" s="744"/>
      <c r="W25" s="744"/>
      <c r="X25" s="744"/>
      <c r="Y25" s="744"/>
      <c r="Z25" s="744"/>
    </row>
    <row r="26" spans="1:32" ht="11.4" customHeight="1" x14ac:dyDescent="0.3">
      <c r="A26" s="649" t="s">
        <v>94</v>
      </c>
      <c r="B26" s="649" t="s">
        <v>87</v>
      </c>
      <c r="C26" s="143" t="s">
        <v>88</v>
      </c>
      <c r="D26" s="124"/>
      <c r="E26" s="69"/>
      <c r="F26" s="710" t="s">
        <v>394</v>
      </c>
      <c r="G26" s="711"/>
      <c r="H26" s="722" t="s">
        <v>317</v>
      </c>
      <c r="I26" s="723"/>
      <c r="J26" s="723"/>
      <c r="K26" s="723"/>
      <c r="L26" s="723"/>
      <c r="M26" s="723"/>
      <c r="N26" s="723"/>
      <c r="O26" s="723"/>
      <c r="P26" s="724"/>
      <c r="Q26" s="716" t="s">
        <v>397</v>
      </c>
      <c r="R26" s="717"/>
      <c r="S26" s="717"/>
      <c r="T26" s="717"/>
      <c r="U26" s="718"/>
      <c r="V26" s="744"/>
      <c r="W26" s="744"/>
      <c r="X26" s="744"/>
      <c r="Y26" s="744"/>
      <c r="Z26" s="744"/>
    </row>
    <row r="27" spans="1:32" ht="11.4" customHeight="1" x14ac:dyDescent="0.3">
      <c r="A27" s="649"/>
      <c r="B27" s="649"/>
      <c r="C27" s="143" t="s">
        <v>89</v>
      </c>
      <c r="D27" s="124"/>
      <c r="E27" s="69"/>
      <c r="F27" s="712"/>
      <c r="G27" s="713"/>
      <c r="H27" s="725"/>
      <c r="I27" s="726"/>
      <c r="J27" s="726"/>
      <c r="K27" s="726"/>
      <c r="L27" s="726"/>
      <c r="M27" s="726"/>
      <c r="N27" s="726"/>
      <c r="O27" s="726"/>
      <c r="P27" s="727"/>
      <c r="Q27" s="731"/>
      <c r="R27" s="732"/>
      <c r="S27" s="732"/>
      <c r="T27" s="732"/>
      <c r="U27" s="733"/>
      <c r="V27" s="744"/>
      <c r="W27" s="744"/>
      <c r="X27" s="744"/>
      <c r="Y27" s="744"/>
      <c r="Z27" s="744"/>
    </row>
    <row r="28" spans="1:32" ht="11.4" customHeight="1" x14ac:dyDescent="0.3">
      <c r="A28" s="649"/>
      <c r="B28" s="649" t="s">
        <v>90</v>
      </c>
      <c r="C28" s="143" t="s">
        <v>88</v>
      </c>
      <c r="D28" s="124"/>
      <c r="E28" s="69"/>
      <c r="F28" s="712"/>
      <c r="G28" s="713"/>
      <c r="H28" s="725"/>
      <c r="I28" s="726"/>
      <c r="J28" s="726"/>
      <c r="K28" s="726"/>
      <c r="L28" s="726"/>
      <c r="M28" s="726"/>
      <c r="N28" s="726"/>
      <c r="O28" s="726"/>
      <c r="P28" s="727"/>
      <c r="Q28" s="731"/>
      <c r="R28" s="732"/>
      <c r="S28" s="732"/>
      <c r="T28" s="732"/>
      <c r="U28" s="733"/>
      <c r="V28" s="744"/>
      <c r="W28" s="744"/>
      <c r="X28" s="744"/>
      <c r="Y28" s="744"/>
      <c r="Z28" s="744"/>
    </row>
    <row r="29" spans="1:32" ht="11.4" customHeight="1" x14ac:dyDescent="0.3">
      <c r="A29" s="649"/>
      <c r="B29" s="649"/>
      <c r="C29" s="143" t="s">
        <v>89</v>
      </c>
      <c r="D29" s="124"/>
      <c r="E29" s="69"/>
      <c r="F29" s="714"/>
      <c r="G29" s="715"/>
      <c r="H29" s="728"/>
      <c r="I29" s="729"/>
      <c r="J29" s="729"/>
      <c r="K29" s="729"/>
      <c r="L29" s="729"/>
      <c r="M29" s="729"/>
      <c r="N29" s="729"/>
      <c r="O29" s="729"/>
      <c r="P29" s="730"/>
      <c r="Q29" s="719"/>
      <c r="R29" s="720"/>
      <c r="S29" s="720"/>
      <c r="T29" s="720"/>
      <c r="U29" s="721"/>
      <c r="V29" s="744"/>
      <c r="W29" s="744"/>
      <c r="X29" s="744"/>
      <c r="Y29" s="744"/>
      <c r="Z29" s="744"/>
    </row>
    <row r="30" spans="1:32" ht="11.4" customHeight="1" x14ac:dyDescent="0.3">
      <c r="A30" s="649" t="s">
        <v>95</v>
      </c>
      <c r="B30" s="649" t="s">
        <v>87</v>
      </c>
      <c r="C30" s="143" t="s">
        <v>88</v>
      </c>
      <c r="D30" s="124"/>
      <c r="E30" s="69"/>
      <c r="F30" s="69"/>
      <c r="G30" s="69"/>
      <c r="H30" s="69"/>
      <c r="I30" s="69"/>
      <c r="J30" s="69"/>
      <c r="K30" s="69"/>
      <c r="L30" s="69"/>
      <c r="M30" s="69"/>
      <c r="N30" s="69"/>
      <c r="O30" s="69"/>
      <c r="P30" s="69"/>
      <c r="Q30" s="69"/>
      <c r="R30" s="69"/>
      <c r="S30" s="69"/>
      <c r="T30" s="69"/>
      <c r="U30" s="69"/>
      <c r="V30" s="744"/>
      <c r="W30" s="744"/>
      <c r="X30" s="744"/>
      <c r="Y30" s="744"/>
      <c r="Z30" s="744"/>
    </row>
    <row r="31" spans="1:32" ht="11.4" customHeight="1" x14ac:dyDescent="0.3">
      <c r="A31" s="649"/>
      <c r="B31" s="649"/>
      <c r="C31" s="143" t="s">
        <v>89</v>
      </c>
      <c r="D31" s="124"/>
      <c r="E31" s="69"/>
      <c r="F31" s="69"/>
      <c r="G31" s="69"/>
      <c r="H31" s="69"/>
      <c r="I31" s="69"/>
      <c r="J31" s="69"/>
      <c r="K31" s="69"/>
      <c r="L31" s="69"/>
      <c r="M31" s="69"/>
      <c r="N31" s="69"/>
      <c r="O31" s="69"/>
      <c r="P31" s="69"/>
      <c r="Q31" s="69"/>
      <c r="R31" s="69"/>
      <c r="S31" s="69"/>
      <c r="T31" s="69"/>
      <c r="U31" s="69"/>
      <c r="V31" s="744"/>
      <c r="W31" s="744"/>
      <c r="X31" s="744"/>
      <c r="Y31" s="744"/>
      <c r="Z31" s="744"/>
    </row>
    <row r="32" spans="1:32" ht="11.4" customHeight="1" x14ac:dyDescent="0.3">
      <c r="A32" s="649"/>
      <c r="B32" s="649" t="s">
        <v>90</v>
      </c>
      <c r="C32" s="143" t="s">
        <v>88</v>
      </c>
      <c r="D32" s="124"/>
      <c r="E32" s="69"/>
      <c r="F32" s="69"/>
      <c r="G32" s="69"/>
      <c r="H32" s="69"/>
      <c r="I32" s="69"/>
      <c r="J32" s="69"/>
      <c r="K32" s="69"/>
      <c r="L32" s="69"/>
      <c r="M32" s="69"/>
      <c r="N32" s="69"/>
      <c r="O32" s="69"/>
      <c r="P32" s="69"/>
      <c r="Q32" s="69"/>
      <c r="R32" s="69"/>
      <c r="S32" s="69"/>
      <c r="T32" s="69"/>
      <c r="U32" s="69"/>
      <c r="V32" s="744"/>
      <c r="W32" s="744"/>
      <c r="X32" s="744"/>
      <c r="Y32" s="744"/>
      <c r="Z32" s="744"/>
    </row>
    <row r="33" spans="1:26" ht="11.4" customHeight="1" x14ac:dyDescent="0.3">
      <c r="A33" s="649"/>
      <c r="B33" s="649"/>
      <c r="C33" s="143" t="s">
        <v>89</v>
      </c>
      <c r="D33" s="124"/>
      <c r="E33" s="69"/>
      <c r="F33" s="69"/>
      <c r="G33" s="69"/>
      <c r="H33" s="69"/>
      <c r="I33" s="69"/>
      <c r="J33" s="69"/>
      <c r="K33" s="69"/>
      <c r="L33" s="69"/>
      <c r="M33" s="69"/>
      <c r="N33" s="69"/>
      <c r="O33" s="69"/>
      <c r="P33" s="69"/>
      <c r="Q33" s="69"/>
      <c r="R33" s="69"/>
      <c r="S33" s="69"/>
      <c r="T33" s="69"/>
      <c r="U33" s="69"/>
      <c r="V33" s="744"/>
      <c r="W33" s="744"/>
      <c r="X33" s="744"/>
      <c r="Y33" s="744"/>
      <c r="Z33" s="744"/>
    </row>
    <row r="34" spans="1:26" ht="11.4" customHeight="1" x14ac:dyDescent="0.3">
      <c r="A34" s="649" t="s">
        <v>119</v>
      </c>
      <c r="B34" s="649" t="s">
        <v>87</v>
      </c>
      <c r="C34" s="143" t="s">
        <v>88</v>
      </c>
      <c r="D34" s="124"/>
      <c r="E34" s="69"/>
      <c r="F34" s="69"/>
      <c r="G34" s="69"/>
      <c r="H34" s="69"/>
      <c r="I34" s="69"/>
      <c r="J34" s="69"/>
      <c r="K34" s="69"/>
      <c r="L34" s="69"/>
      <c r="M34" s="69"/>
      <c r="N34" s="69"/>
      <c r="O34" s="69"/>
      <c r="P34" s="69"/>
      <c r="Q34" s="69"/>
      <c r="R34" s="69"/>
      <c r="S34" s="69"/>
      <c r="T34" s="69"/>
      <c r="U34" s="69"/>
      <c r="V34" s="744"/>
      <c r="W34" s="744"/>
      <c r="X34" s="744"/>
      <c r="Y34" s="744"/>
      <c r="Z34" s="744"/>
    </row>
    <row r="35" spans="1:26" ht="11.4" customHeight="1" x14ac:dyDescent="0.3">
      <c r="A35" s="649"/>
      <c r="B35" s="649"/>
      <c r="C35" s="143" t="s">
        <v>89</v>
      </c>
      <c r="D35" s="79"/>
      <c r="E35" s="69"/>
      <c r="F35" s="69"/>
      <c r="G35" s="69"/>
      <c r="H35" s="69"/>
      <c r="I35" s="69"/>
      <c r="J35" s="69"/>
      <c r="K35" s="69"/>
      <c r="L35" s="69"/>
      <c r="M35" s="69"/>
      <c r="N35" s="69"/>
      <c r="O35" s="69"/>
      <c r="P35" s="69"/>
      <c r="Q35" s="69"/>
      <c r="R35" s="69"/>
      <c r="S35" s="69"/>
      <c r="T35" s="69"/>
      <c r="U35" s="69"/>
      <c r="V35" s="744"/>
      <c r="W35" s="744"/>
      <c r="X35" s="744"/>
      <c r="Y35" s="744"/>
      <c r="Z35" s="744"/>
    </row>
    <row r="36" spans="1:26" ht="11.4" customHeight="1" x14ac:dyDescent="0.3">
      <c r="A36" s="649"/>
      <c r="B36" s="649" t="s">
        <v>90</v>
      </c>
      <c r="C36" s="143" t="s">
        <v>88</v>
      </c>
      <c r="D36" s="79"/>
      <c r="E36" s="69"/>
      <c r="F36" s="69"/>
      <c r="G36" s="69"/>
      <c r="H36" s="69"/>
      <c r="I36" s="69"/>
      <c r="J36" s="69"/>
      <c r="K36" s="69"/>
      <c r="L36" s="69"/>
      <c r="M36" s="69"/>
      <c r="N36" s="69"/>
      <c r="O36" s="69"/>
      <c r="P36" s="69"/>
      <c r="Q36" s="69"/>
      <c r="R36" s="69"/>
      <c r="S36" s="69"/>
      <c r="T36" s="69"/>
      <c r="U36" s="69"/>
      <c r="V36" s="744"/>
      <c r="W36" s="744"/>
      <c r="X36" s="744"/>
      <c r="Y36" s="744"/>
      <c r="Z36" s="744"/>
    </row>
    <row r="37" spans="1:26" ht="11.4" customHeight="1" x14ac:dyDescent="0.3">
      <c r="A37" s="649"/>
      <c r="B37" s="649"/>
      <c r="C37" s="143" t="s">
        <v>89</v>
      </c>
      <c r="D37" s="79"/>
      <c r="E37" s="69"/>
      <c r="F37" s="69"/>
      <c r="G37" s="69"/>
      <c r="H37" s="69"/>
      <c r="I37" s="69"/>
      <c r="J37" s="69"/>
      <c r="K37" s="69"/>
      <c r="L37" s="69"/>
      <c r="M37" s="69"/>
      <c r="N37" s="69"/>
      <c r="O37" s="69"/>
      <c r="P37" s="69"/>
      <c r="Q37" s="69"/>
      <c r="R37" s="69"/>
      <c r="S37" s="69"/>
      <c r="T37" s="69"/>
      <c r="U37" s="69"/>
      <c r="V37" s="744"/>
      <c r="W37" s="744"/>
      <c r="X37" s="744"/>
      <c r="Y37" s="744"/>
      <c r="Z37" s="744"/>
    </row>
    <row r="38" spans="1:26" ht="49.8" customHeight="1" x14ac:dyDescent="0.3">
      <c r="A38" s="293" t="s">
        <v>148</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row>
    <row r="39" spans="1:26" ht="15.6" x14ac:dyDescent="0.3">
      <c r="A39" s="32"/>
      <c r="B39" s="32"/>
      <c r="C39" s="32"/>
      <c r="D39" s="80"/>
      <c r="E39" s="81"/>
      <c r="F39" s="81"/>
      <c r="G39" s="80"/>
      <c r="H39" s="80"/>
      <c r="I39" s="80"/>
      <c r="J39" s="80"/>
      <c r="K39" s="80"/>
      <c r="L39" s="80"/>
      <c r="M39" s="80"/>
      <c r="N39" s="80"/>
      <c r="O39" s="80"/>
      <c r="P39" s="80"/>
      <c r="Q39" s="80"/>
    </row>
    <row r="40" spans="1:26" ht="15.6" customHeight="1" x14ac:dyDescent="0.3">
      <c r="A40" s="35"/>
      <c r="B40" s="36"/>
      <c r="C40" s="36"/>
      <c r="D40" s="82"/>
      <c r="E40" s="82"/>
      <c r="F40" s="82"/>
      <c r="G40" s="82"/>
      <c r="H40" s="82"/>
      <c r="I40" s="82"/>
      <c r="J40" s="415" t="s">
        <v>329</v>
      </c>
      <c r="K40" s="415"/>
      <c r="L40" s="415"/>
      <c r="M40" s="415"/>
      <c r="N40" s="415"/>
      <c r="O40" s="415"/>
      <c r="P40" s="415"/>
      <c r="Q40" s="415"/>
    </row>
    <row r="41" spans="1:26" ht="15.6" x14ac:dyDescent="0.3">
      <c r="A41" s="38"/>
      <c r="B41" s="37"/>
      <c r="C41" s="37"/>
      <c r="D41" s="82"/>
      <c r="E41" s="83"/>
      <c r="F41" s="83"/>
      <c r="G41" s="82"/>
      <c r="H41" s="82"/>
      <c r="I41" s="82"/>
      <c r="J41" s="416" t="s">
        <v>77</v>
      </c>
      <c r="K41" s="416"/>
      <c r="L41" s="416"/>
      <c r="M41" s="416"/>
      <c r="N41" s="416"/>
      <c r="O41" s="416"/>
      <c r="P41" s="416"/>
      <c r="Q41" s="416"/>
    </row>
    <row r="44" spans="1:26" x14ac:dyDescent="0.3">
      <c r="L44" s="84"/>
    </row>
    <row r="45" spans="1:26" x14ac:dyDescent="0.3">
      <c r="J45" s="417" t="s">
        <v>97</v>
      </c>
      <c r="K45" s="417"/>
      <c r="L45" s="417"/>
      <c r="M45" s="417"/>
      <c r="N45" s="417"/>
      <c r="O45" s="417"/>
      <c r="P45" s="417"/>
      <c r="Q45" s="417"/>
    </row>
    <row r="46" spans="1:26" x14ac:dyDescent="0.3">
      <c r="N46" s="414"/>
      <c r="O46" s="414"/>
      <c r="P46" s="414"/>
      <c r="Q46" s="414"/>
    </row>
  </sheetData>
  <mergeCells count="63">
    <mergeCell ref="D18:D21"/>
    <mergeCell ref="K1:Q1"/>
    <mergeCell ref="A2:H2"/>
    <mergeCell ref="K2:Q2"/>
    <mergeCell ref="A4:Q4"/>
    <mergeCell ref="A14:A17"/>
    <mergeCell ref="B14:B15"/>
    <mergeCell ref="B16:B17"/>
    <mergeCell ref="A1:H1"/>
    <mergeCell ref="A5:Q5"/>
    <mergeCell ref="A6:Q6"/>
    <mergeCell ref="A7:B7"/>
    <mergeCell ref="C7:C9"/>
    <mergeCell ref="D14:D17"/>
    <mergeCell ref="E12:U12"/>
    <mergeCell ref="E13:M13"/>
    <mergeCell ref="A8:B8"/>
    <mergeCell ref="A9:B9"/>
    <mergeCell ref="A10:A13"/>
    <mergeCell ref="B10:B11"/>
    <mergeCell ref="B12:B13"/>
    <mergeCell ref="B26:B27"/>
    <mergeCell ref="B28:B29"/>
    <mergeCell ref="A18:A21"/>
    <mergeCell ref="B18:B19"/>
    <mergeCell ref="B20:B21"/>
    <mergeCell ref="J45:Q45"/>
    <mergeCell ref="N46:Q46"/>
    <mergeCell ref="A34:A37"/>
    <mergeCell ref="B34:B35"/>
    <mergeCell ref="B36:B37"/>
    <mergeCell ref="A38:Y38"/>
    <mergeCell ref="J40:Q40"/>
    <mergeCell ref="J41:Q41"/>
    <mergeCell ref="V10:Z37"/>
    <mergeCell ref="A30:A33"/>
    <mergeCell ref="B30:B31"/>
    <mergeCell ref="B32:B33"/>
    <mergeCell ref="A22:A25"/>
    <mergeCell ref="B22:B23"/>
    <mergeCell ref="B24:B25"/>
    <mergeCell ref="A26:A29"/>
    <mergeCell ref="N13:U13"/>
    <mergeCell ref="E18:U18"/>
    <mergeCell ref="E19:U19"/>
    <mergeCell ref="E20:U20"/>
    <mergeCell ref="E21:U21"/>
    <mergeCell ref="W7:AA7"/>
    <mergeCell ref="F26:G29"/>
    <mergeCell ref="H24:U25"/>
    <mergeCell ref="H26:P29"/>
    <mergeCell ref="Q26:U29"/>
    <mergeCell ref="E14:G17"/>
    <mergeCell ref="H14:P17"/>
    <mergeCell ref="E22:M22"/>
    <mergeCell ref="N22:U22"/>
    <mergeCell ref="F10:H11"/>
    <mergeCell ref="F24:G25"/>
    <mergeCell ref="D7:F7"/>
    <mergeCell ref="G7:J7"/>
    <mergeCell ref="K7:N7"/>
    <mergeCell ref="O7:R7"/>
    <mergeCell ref="S7:V7"/>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4.4" x14ac:dyDescent="0.3"/>
  <cols>
    <col min="1" max="1" width="7.6640625" customWidth="1"/>
    <col min="2" max="2" width="6" customWidth="1"/>
    <col min="3" max="3" width="4.5546875" customWidth="1"/>
    <col min="4" max="22" width="4.5546875" style="72" customWidth="1"/>
    <col min="23" max="25" width="4.6640625" customWidth="1"/>
    <col min="26" max="26" width="17.88671875" hidden="1" customWidth="1"/>
    <col min="27" max="27" width="12.77734375" hidden="1" customWidth="1"/>
    <col min="28" max="31" width="8.88671875" hidden="1" customWidth="1"/>
    <col min="32" max="32" width="7.109375" hidden="1" customWidth="1"/>
    <col min="33" max="33" width="8.88671875" hidden="1" customWidth="1"/>
    <col min="34" max="35" width="0" hidden="1" customWidth="1"/>
  </cols>
  <sheetData>
    <row r="1" spans="1:32" x14ac:dyDescent="0.3">
      <c r="A1" s="399" t="s">
        <v>75</v>
      </c>
      <c r="B1" s="399"/>
      <c r="C1" s="399"/>
      <c r="D1" s="399"/>
      <c r="E1" s="399"/>
      <c r="F1" s="399"/>
      <c r="G1" s="399"/>
      <c r="H1" s="71"/>
      <c r="I1" s="71"/>
      <c r="J1" s="407" t="s">
        <v>76</v>
      </c>
      <c r="K1" s="407"/>
      <c r="L1" s="407"/>
      <c r="M1" s="407"/>
      <c r="N1" s="407"/>
      <c r="O1" s="407"/>
      <c r="P1" s="407"/>
    </row>
    <row r="2" spans="1:32" x14ac:dyDescent="0.3">
      <c r="A2" s="401" t="s">
        <v>77</v>
      </c>
      <c r="B2" s="401"/>
      <c r="C2" s="401"/>
      <c r="D2" s="401"/>
      <c r="E2" s="401"/>
      <c r="F2" s="401"/>
      <c r="G2" s="401"/>
      <c r="H2" s="71"/>
      <c r="I2" s="71"/>
      <c r="J2" s="408" t="s">
        <v>188</v>
      </c>
      <c r="K2" s="408"/>
      <c r="L2" s="408"/>
      <c r="M2" s="408"/>
      <c r="N2" s="408"/>
      <c r="O2" s="408"/>
      <c r="P2" s="408"/>
    </row>
    <row r="3" spans="1:32" ht="3.75" customHeight="1" x14ac:dyDescent="0.3">
      <c r="A3" s="24"/>
      <c r="B3" s="25"/>
      <c r="C3" s="25"/>
      <c r="D3" s="71"/>
      <c r="E3" s="71"/>
      <c r="F3" s="71"/>
      <c r="G3" s="71"/>
      <c r="H3" s="71"/>
      <c r="I3" s="71"/>
      <c r="J3" s="71"/>
      <c r="K3" s="71"/>
      <c r="L3" s="73"/>
      <c r="M3" s="71"/>
      <c r="N3" s="71"/>
      <c r="O3" s="71"/>
      <c r="P3" s="71"/>
    </row>
    <row r="4" spans="1:32" ht="15.6" x14ac:dyDescent="0.3">
      <c r="A4" s="262" t="s">
        <v>189</v>
      </c>
      <c r="B4" s="262"/>
      <c r="C4" s="262"/>
      <c r="D4" s="262"/>
      <c r="E4" s="262"/>
      <c r="F4" s="262"/>
      <c r="G4" s="262"/>
      <c r="H4" s="262"/>
      <c r="I4" s="262"/>
      <c r="J4" s="262"/>
      <c r="K4" s="262"/>
      <c r="L4" s="262"/>
      <c r="M4" s="262"/>
      <c r="N4" s="262"/>
      <c r="O4" s="262"/>
      <c r="P4" s="262"/>
    </row>
    <row r="5" spans="1:32" ht="15.6" x14ac:dyDescent="0.3">
      <c r="A5" s="262" t="s">
        <v>208</v>
      </c>
      <c r="B5" s="262"/>
      <c r="C5" s="262"/>
      <c r="D5" s="262"/>
      <c r="E5" s="262"/>
      <c r="F5" s="262"/>
      <c r="G5" s="262"/>
      <c r="H5" s="262"/>
      <c r="I5" s="262"/>
      <c r="J5" s="262"/>
      <c r="K5" s="262"/>
      <c r="L5" s="262"/>
      <c r="M5" s="262"/>
      <c r="N5" s="262"/>
      <c r="O5" s="262"/>
      <c r="P5" s="262"/>
    </row>
    <row r="6" spans="1:32" x14ac:dyDescent="0.3">
      <c r="A6" s="256" t="s">
        <v>235</v>
      </c>
      <c r="B6" s="256"/>
      <c r="C6" s="256"/>
      <c r="D6" s="256"/>
      <c r="E6" s="256"/>
      <c r="F6" s="256"/>
      <c r="G6" s="256"/>
      <c r="H6" s="256"/>
      <c r="I6" s="256"/>
      <c r="J6" s="256"/>
      <c r="K6" s="256"/>
      <c r="L6" s="256"/>
      <c r="M6" s="256"/>
      <c r="N6" s="256"/>
      <c r="O6" s="256"/>
      <c r="P6" s="256"/>
    </row>
    <row r="7" spans="1:32" ht="16.5" customHeight="1" x14ac:dyDescent="0.3">
      <c r="A7" s="545" t="s">
        <v>79</v>
      </c>
      <c r="B7" s="545"/>
      <c r="C7" s="545" t="s">
        <v>80</v>
      </c>
      <c r="D7" s="647" t="s">
        <v>183</v>
      </c>
      <c r="E7" s="647"/>
      <c r="F7" s="647" t="s">
        <v>184</v>
      </c>
      <c r="G7" s="647"/>
      <c r="H7" s="647"/>
      <c r="I7" s="647"/>
      <c r="J7" s="647" t="s">
        <v>185</v>
      </c>
      <c r="K7" s="647"/>
      <c r="L7" s="647"/>
      <c r="M7" s="647"/>
      <c r="N7" s="647"/>
      <c r="O7" s="751" t="s">
        <v>186</v>
      </c>
      <c r="P7" s="752"/>
      <c r="Q7" s="752"/>
      <c r="R7" s="752"/>
      <c r="S7" s="753"/>
      <c r="T7" s="648" t="s">
        <v>187</v>
      </c>
      <c r="U7" s="648"/>
      <c r="V7" s="648"/>
      <c r="W7" s="648"/>
      <c r="X7" s="142" t="s">
        <v>219</v>
      </c>
      <c r="Y7" s="126"/>
    </row>
    <row r="8" spans="1:32" ht="36.6" customHeight="1" x14ac:dyDescent="0.3">
      <c r="A8" s="545" t="s">
        <v>84</v>
      </c>
      <c r="B8" s="545"/>
      <c r="C8" s="545"/>
      <c r="D8" s="48" t="s">
        <v>168</v>
      </c>
      <c r="E8" s="48" t="s">
        <v>169</v>
      </c>
      <c r="F8" s="48" t="s">
        <v>170</v>
      </c>
      <c r="G8" s="49" t="s">
        <v>171</v>
      </c>
      <c r="H8" s="48" t="s">
        <v>172</v>
      </c>
      <c r="I8" s="48" t="s">
        <v>173</v>
      </c>
      <c r="J8" s="48" t="s">
        <v>174</v>
      </c>
      <c r="K8" s="48" t="s">
        <v>175</v>
      </c>
      <c r="L8" s="49" t="s">
        <v>176</v>
      </c>
      <c r="M8" s="49" t="s">
        <v>177</v>
      </c>
      <c r="N8" s="49" t="s">
        <v>178</v>
      </c>
      <c r="O8" s="49" t="s">
        <v>179</v>
      </c>
      <c r="P8" s="49" t="s">
        <v>180</v>
      </c>
      <c r="Q8" s="49" t="s">
        <v>181</v>
      </c>
      <c r="R8" s="49" t="s">
        <v>182</v>
      </c>
      <c r="S8" s="122" t="s">
        <v>225</v>
      </c>
      <c r="T8" s="122" t="s">
        <v>220</v>
      </c>
      <c r="U8" s="122" t="s">
        <v>221</v>
      </c>
      <c r="V8" s="122" t="s">
        <v>222</v>
      </c>
      <c r="W8" s="122" t="s">
        <v>223</v>
      </c>
      <c r="X8" s="122" t="s">
        <v>224</v>
      </c>
      <c r="Y8" s="127"/>
    </row>
    <row r="9" spans="1:32" ht="12.75" customHeight="1" x14ac:dyDescent="0.3">
      <c r="A9" s="545" t="s">
        <v>85</v>
      </c>
      <c r="B9" s="545"/>
      <c r="C9" s="54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21"/>
    </row>
    <row r="10" spans="1:32" ht="11.4" customHeight="1" x14ac:dyDescent="0.3">
      <c r="A10" s="649" t="s">
        <v>86</v>
      </c>
      <c r="B10" s="649" t="s">
        <v>87</v>
      </c>
      <c r="C10" s="143" t="s">
        <v>88</v>
      </c>
      <c r="D10" s="79"/>
      <c r="E10" s="79"/>
      <c r="F10" s="79"/>
      <c r="G10" s="651" t="s">
        <v>218</v>
      </c>
      <c r="H10" s="651"/>
      <c r="I10" s="651"/>
      <c r="J10" s="651"/>
      <c r="K10" s="651"/>
      <c r="L10" s="651"/>
      <c r="M10" s="651"/>
      <c r="N10" s="651"/>
      <c r="O10" s="651"/>
      <c r="P10" s="651"/>
      <c r="Q10" s="651"/>
      <c r="R10" s="651"/>
      <c r="S10" s="17"/>
      <c r="T10" s="17"/>
      <c r="U10" s="17"/>
      <c r="V10" s="17"/>
      <c r="W10" s="124"/>
      <c r="X10" s="124"/>
      <c r="Y10" s="128"/>
      <c r="Z10" s="131" t="s">
        <v>44</v>
      </c>
      <c r="AA10" s="99" t="s">
        <v>201</v>
      </c>
      <c r="AB10" s="98">
        <v>30</v>
      </c>
      <c r="AC10" s="105">
        <v>60</v>
      </c>
      <c r="AD10" s="105"/>
      <c r="AE10" s="106">
        <f t="shared" ref="AE10:AE18" si="0">AB10+AC10+AD10</f>
        <v>90</v>
      </c>
    </row>
    <row r="11" spans="1:32" ht="11.4" customHeight="1" x14ac:dyDescent="0.3">
      <c r="A11" s="649"/>
      <c r="B11" s="649"/>
      <c r="C11" s="143" t="s">
        <v>89</v>
      </c>
      <c r="D11" s="79"/>
      <c r="E11" s="79"/>
      <c r="F11" s="79"/>
      <c r="G11" s="651"/>
      <c r="H11" s="651"/>
      <c r="I11" s="651"/>
      <c r="J11" s="651"/>
      <c r="K11" s="651"/>
      <c r="L11" s="651"/>
      <c r="M11" s="651"/>
      <c r="N11" s="651"/>
      <c r="O11" s="651"/>
      <c r="P11" s="651"/>
      <c r="Q11" s="651"/>
      <c r="R11" s="651"/>
      <c r="S11" s="17"/>
      <c r="T11" s="17"/>
      <c r="U11" s="17"/>
      <c r="V11" s="17"/>
      <c r="W11" s="124"/>
      <c r="X11" s="124"/>
      <c r="Y11" s="128"/>
      <c r="Z11" s="132" t="s">
        <v>54</v>
      </c>
      <c r="AA11" s="99" t="s">
        <v>201</v>
      </c>
      <c r="AB11" s="98">
        <v>45</v>
      </c>
      <c r="AC11" s="98"/>
      <c r="AD11" s="98"/>
      <c r="AE11" s="94">
        <f t="shared" si="0"/>
        <v>45</v>
      </c>
    </row>
    <row r="12" spans="1:32" ht="12" customHeight="1" x14ac:dyDescent="0.3">
      <c r="A12" s="649"/>
      <c r="B12" s="649" t="s">
        <v>90</v>
      </c>
      <c r="C12" s="143" t="s">
        <v>88</v>
      </c>
      <c r="D12" s="79"/>
      <c r="E12" s="653" t="s">
        <v>204</v>
      </c>
      <c r="F12" s="653"/>
      <c r="G12" s="651"/>
      <c r="H12" s="651"/>
      <c r="I12" s="651"/>
      <c r="J12" s="651"/>
      <c r="K12" s="651"/>
      <c r="L12" s="651"/>
      <c r="M12" s="651"/>
      <c r="N12" s="651"/>
      <c r="O12" s="651"/>
      <c r="P12" s="651"/>
      <c r="Q12" s="651"/>
      <c r="R12" s="651"/>
      <c r="S12" s="17"/>
      <c r="T12" s="17"/>
      <c r="U12" s="17"/>
      <c r="V12" s="17"/>
      <c r="W12" s="124"/>
      <c r="X12" s="124"/>
      <c r="Y12" s="128"/>
      <c r="Z12" s="133" t="s">
        <v>58</v>
      </c>
      <c r="AA12" s="99" t="s">
        <v>202</v>
      </c>
      <c r="AB12" s="98">
        <v>20</v>
      </c>
      <c r="AC12" s="98">
        <v>80</v>
      </c>
      <c r="AD12" s="98"/>
      <c r="AE12" s="94">
        <f t="shared" si="0"/>
        <v>100</v>
      </c>
    </row>
    <row r="13" spans="1:32" ht="15.6" customHeight="1" x14ac:dyDescent="0.3">
      <c r="A13" s="649"/>
      <c r="B13" s="649"/>
      <c r="C13" s="143" t="s">
        <v>89</v>
      </c>
      <c r="D13" s="79"/>
      <c r="E13" s="653"/>
      <c r="F13" s="653"/>
      <c r="G13" s="651"/>
      <c r="H13" s="651"/>
      <c r="I13" s="651"/>
      <c r="J13" s="651"/>
      <c r="K13" s="651"/>
      <c r="L13" s="651"/>
      <c r="M13" s="651"/>
      <c r="N13" s="651"/>
      <c r="O13" s="651"/>
      <c r="P13" s="651"/>
      <c r="Q13" s="651"/>
      <c r="R13" s="651"/>
      <c r="S13" s="17"/>
      <c r="T13" s="17"/>
      <c r="U13" s="17"/>
      <c r="V13" s="17"/>
      <c r="W13" s="124"/>
      <c r="X13" s="124"/>
      <c r="Y13" s="128"/>
      <c r="Z13" s="133" t="s">
        <v>58</v>
      </c>
      <c r="AA13" s="99" t="s">
        <v>203</v>
      </c>
      <c r="AB13" s="98">
        <v>20</v>
      </c>
      <c r="AC13" s="98">
        <v>80</v>
      </c>
      <c r="AD13" s="98"/>
      <c r="AE13" s="94">
        <f t="shared" si="0"/>
        <v>100</v>
      </c>
      <c r="AF13">
        <f>AE13/7</f>
        <v>14.285714285714286</v>
      </c>
    </row>
    <row r="14" spans="1:32" ht="11.4" customHeight="1" x14ac:dyDescent="0.3">
      <c r="A14" s="649" t="s">
        <v>91</v>
      </c>
      <c r="B14" s="649" t="s">
        <v>87</v>
      </c>
      <c r="C14" s="143" t="s">
        <v>88</v>
      </c>
      <c r="D14" s="79"/>
      <c r="E14" s="654" t="s">
        <v>206</v>
      </c>
      <c r="F14" s="654"/>
      <c r="G14" s="656" t="s">
        <v>241</v>
      </c>
      <c r="H14" s="656"/>
      <c r="I14" s="656"/>
      <c r="J14" s="656"/>
      <c r="K14" s="656"/>
      <c r="L14" s="654" t="s">
        <v>239</v>
      </c>
      <c r="M14" s="654"/>
      <c r="N14" s="654"/>
      <c r="O14" s="654" t="s">
        <v>237</v>
      </c>
      <c r="P14" s="654"/>
      <c r="Q14" s="654"/>
      <c r="R14" s="654"/>
      <c r="S14" s="654"/>
      <c r="T14" s="654"/>
      <c r="U14" s="654"/>
      <c r="V14" s="654"/>
      <c r="W14" s="124"/>
      <c r="X14" s="124"/>
      <c r="Y14" s="128"/>
      <c r="Z14" s="131" t="s">
        <v>64</v>
      </c>
      <c r="AA14" s="99" t="s">
        <v>201</v>
      </c>
      <c r="AB14" s="99">
        <v>30</v>
      </c>
      <c r="AC14" s="99"/>
      <c r="AD14" s="98"/>
      <c r="AE14" s="94">
        <f t="shared" si="0"/>
        <v>30</v>
      </c>
    </row>
    <row r="15" spans="1:32" ht="11.4" customHeight="1" x14ac:dyDescent="0.3">
      <c r="A15" s="649"/>
      <c r="B15" s="649"/>
      <c r="C15" s="143" t="s">
        <v>89</v>
      </c>
      <c r="D15" s="79"/>
      <c r="E15" s="654"/>
      <c r="F15" s="654"/>
      <c r="G15" s="656"/>
      <c r="H15" s="656"/>
      <c r="I15" s="656"/>
      <c r="J15" s="656"/>
      <c r="K15" s="656"/>
      <c r="L15" s="654"/>
      <c r="M15" s="654"/>
      <c r="N15" s="654"/>
      <c r="O15" s="654"/>
      <c r="P15" s="654"/>
      <c r="Q15" s="654"/>
      <c r="R15" s="654"/>
      <c r="S15" s="654"/>
      <c r="T15" s="654"/>
      <c r="U15" s="654"/>
      <c r="V15" s="654"/>
      <c r="W15" s="124"/>
      <c r="X15" s="124"/>
      <c r="Y15" s="128"/>
      <c r="Z15" s="134" t="s">
        <v>66</v>
      </c>
      <c r="AA15" s="99" t="s">
        <v>201</v>
      </c>
      <c r="AB15" s="102">
        <v>15</v>
      </c>
      <c r="AC15" s="102">
        <v>30</v>
      </c>
      <c r="AD15" s="103"/>
      <c r="AE15" s="104">
        <f t="shared" si="0"/>
        <v>45</v>
      </c>
    </row>
    <row r="16" spans="1:32" ht="11.4" customHeight="1" x14ac:dyDescent="0.3">
      <c r="A16" s="649"/>
      <c r="B16" s="649" t="s">
        <v>90</v>
      </c>
      <c r="C16" s="143" t="s">
        <v>88</v>
      </c>
      <c r="D16" s="111"/>
      <c r="E16" s="654"/>
      <c r="F16" s="654"/>
      <c r="G16" s="653" t="s">
        <v>236</v>
      </c>
      <c r="H16" s="653"/>
      <c r="I16" s="653"/>
      <c r="J16" s="653"/>
      <c r="K16" s="653"/>
      <c r="L16" s="653"/>
      <c r="M16" s="653"/>
      <c r="N16" s="653"/>
      <c r="O16" s="654"/>
      <c r="P16" s="654"/>
      <c r="Q16" s="654"/>
      <c r="R16" s="654"/>
      <c r="S16" s="654"/>
      <c r="T16" s="654"/>
      <c r="U16" s="654"/>
      <c r="V16" s="654"/>
      <c r="W16" s="124"/>
      <c r="X16" s="124"/>
      <c r="Y16" s="128"/>
      <c r="Z16" s="132" t="s">
        <v>68</v>
      </c>
      <c r="AA16" s="99" t="s">
        <v>202</v>
      </c>
      <c r="AB16" s="102">
        <v>15</v>
      </c>
      <c r="AC16" s="102">
        <v>45</v>
      </c>
      <c r="AD16" s="103"/>
      <c r="AE16" s="104">
        <f t="shared" si="0"/>
        <v>60</v>
      </c>
      <c r="AF16">
        <f>AE16/7</f>
        <v>8.5714285714285712</v>
      </c>
    </row>
    <row r="17" spans="1:34" ht="11.4" customHeight="1" x14ac:dyDescent="0.3">
      <c r="A17" s="649"/>
      <c r="B17" s="649"/>
      <c r="C17" s="143" t="s">
        <v>89</v>
      </c>
      <c r="D17" s="111"/>
      <c r="E17" s="654"/>
      <c r="F17" s="654"/>
      <c r="G17" s="653"/>
      <c r="H17" s="653"/>
      <c r="I17" s="653"/>
      <c r="J17" s="653"/>
      <c r="K17" s="653"/>
      <c r="L17" s="653"/>
      <c r="M17" s="653"/>
      <c r="N17" s="653"/>
      <c r="O17" s="654"/>
      <c r="P17" s="654"/>
      <c r="Q17" s="654"/>
      <c r="R17" s="654"/>
      <c r="S17" s="654"/>
      <c r="T17" s="654"/>
      <c r="U17" s="654"/>
      <c r="V17" s="654"/>
      <c r="W17" s="124"/>
      <c r="X17" s="124"/>
      <c r="Y17" s="128"/>
      <c r="Z17" s="132" t="s">
        <v>68</v>
      </c>
      <c r="AA17" s="99" t="s">
        <v>203</v>
      </c>
      <c r="AB17" s="102">
        <v>15</v>
      </c>
      <c r="AC17" s="102">
        <v>45</v>
      </c>
      <c r="AD17" s="103"/>
      <c r="AE17" s="104">
        <f t="shared" si="0"/>
        <v>60</v>
      </c>
    </row>
    <row r="18" spans="1:34" ht="11.4" customHeight="1" x14ac:dyDescent="0.3">
      <c r="A18" s="649" t="s">
        <v>92</v>
      </c>
      <c r="B18" s="649" t="s">
        <v>87</v>
      </c>
      <c r="C18" s="143" t="s">
        <v>88</v>
      </c>
      <c r="D18" s="111"/>
      <c r="E18" s="575" t="s">
        <v>217</v>
      </c>
      <c r="F18" s="575"/>
      <c r="G18" s="657" t="s">
        <v>228</v>
      </c>
      <c r="H18" s="657"/>
      <c r="I18" s="657"/>
      <c r="J18" s="657"/>
      <c r="K18" s="657"/>
      <c r="L18" s="657"/>
      <c r="M18" s="657"/>
      <c r="N18" s="657"/>
      <c r="O18" s="657"/>
      <c r="P18" s="657"/>
      <c r="Q18" s="657"/>
      <c r="R18" s="657"/>
      <c r="S18" s="657"/>
      <c r="T18" s="657"/>
      <c r="U18" s="657"/>
      <c r="V18" s="657"/>
      <c r="W18" s="124"/>
      <c r="X18" s="124"/>
      <c r="Y18" s="136"/>
      <c r="Z18" s="135" t="s">
        <v>190</v>
      </c>
      <c r="AA18" s="99" t="s">
        <v>201</v>
      </c>
      <c r="AB18" s="87">
        <v>25</v>
      </c>
      <c r="AC18" s="87">
        <v>20</v>
      </c>
      <c r="AD18" s="88"/>
      <c r="AE18" s="86">
        <f t="shared" si="0"/>
        <v>45</v>
      </c>
    </row>
    <row r="19" spans="1:34" ht="11.4" customHeight="1" x14ac:dyDescent="0.3">
      <c r="A19" s="649"/>
      <c r="B19" s="649"/>
      <c r="C19" s="143" t="s">
        <v>89</v>
      </c>
      <c r="D19" s="111"/>
      <c r="E19" s="575"/>
      <c r="F19" s="575"/>
      <c r="G19" s="658" t="s">
        <v>229</v>
      </c>
      <c r="H19" s="658"/>
      <c r="I19" s="658"/>
      <c r="J19" s="658"/>
      <c r="K19" s="658"/>
      <c r="L19" s="658"/>
      <c r="M19" s="658"/>
      <c r="N19" s="658"/>
      <c r="O19" s="124"/>
      <c r="P19" s="124"/>
      <c r="Q19" s="124"/>
      <c r="R19" s="124"/>
      <c r="S19" s="124"/>
      <c r="T19" s="124"/>
      <c r="U19" s="124"/>
      <c r="V19" s="124"/>
      <c r="W19" s="124"/>
      <c r="X19" s="124"/>
      <c r="Y19" s="129"/>
    </row>
    <row r="20" spans="1:34" ht="11.4" customHeight="1" x14ac:dyDescent="0.3">
      <c r="A20" s="649"/>
      <c r="B20" s="649" t="s">
        <v>90</v>
      </c>
      <c r="C20" s="143" t="s">
        <v>88</v>
      </c>
      <c r="D20" s="111"/>
      <c r="E20" s="575"/>
      <c r="F20" s="575"/>
      <c r="G20" s="659" t="s">
        <v>230</v>
      </c>
      <c r="H20" s="659"/>
      <c r="I20" s="659"/>
      <c r="J20" s="659"/>
      <c r="K20" s="659"/>
      <c r="L20" s="659"/>
      <c r="M20" s="659"/>
      <c r="N20" s="659"/>
      <c r="O20" s="655" t="s">
        <v>238</v>
      </c>
      <c r="P20" s="655"/>
      <c r="Q20" s="655"/>
      <c r="R20" s="655"/>
      <c r="S20" s="655"/>
      <c r="T20" s="655"/>
      <c r="U20" s="655"/>
      <c r="V20" s="655"/>
      <c r="W20" s="124"/>
      <c r="X20" s="124"/>
      <c r="Y20" s="129"/>
    </row>
    <row r="21" spans="1:34" ht="11.4" customHeight="1" x14ac:dyDescent="0.3">
      <c r="A21" s="649"/>
      <c r="B21" s="649"/>
      <c r="C21" s="143" t="s">
        <v>89</v>
      </c>
      <c r="D21" s="111"/>
      <c r="E21" s="575"/>
      <c r="F21" s="575"/>
      <c r="G21" s="125"/>
      <c r="H21" s="125"/>
      <c r="I21" s="125"/>
      <c r="J21" s="125"/>
      <c r="K21" s="125"/>
      <c r="L21" s="125"/>
      <c r="M21" s="125"/>
      <c r="N21" s="125"/>
      <c r="O21" s="655"/>
      <c r="P21" s="655"/>
      <c r="Q21" s="655"/>
      <c r="R21" s="655"/>
      <c r="S21" s="655"/>
      <c r="T21" s="655"/>
      <c r="U21" s="655"/>
      <c r="V21" s="655"/>
      <c r="W21" s="124"/>
      <c r="X21" s="124"/>
      <c r="Y21" s="129"/>
    </row>
    <row r="22" spans="1:34" ht="11.4" customHeight="1" x14ac:dyDescent="0.3">
      <c r="A22" s="649" t="s">
        <v>93</v>
      </c>
      <c r="B22" s="649" t="s">
        <v>87</v>
      </c>
      <c r="C22" s="143" t="s">
        <v>88</v>
      </c>
      <c r="D22" s="651" t="s">
        <v>218</v>
      </c>
      <c r="E22" s="651"/>
      <c r="F22" s="651"/>
      <c r="G22" s="660" t="s">
        <v>231</v>
      </c>
      <c r="H22" s="660"/>
      <c r="I22" s="660"/>
      <c r="J22" s="660"/>
      <c r="K22" s="660"/>
      <c r="L22" s="660"/>
      <c r="M22" s="660"/>
      <c r="N22" s="660"/>
      <c r="O22" s="660"/>
      <c r="P22" s="660"/>
      <c r="Q22" s="660"/>
      <c r="R22" s="660"/>
      <c r="S22" s="660"/>
      <c r="T22" s="660"/>
      <c r="U22" s="660"/>
      <c r="V22" s="660"/>
      <c r="W22" s="124"/>
      <c r="X22" s="124"/>
      <c r="Y22" s="129"/>
      <c r="AA22">
        <f>90/8</f>
        <v>11.25</v>
      </c>
    </row>
    <row r="23" spans="1:34" ht="11.4" customHeight="1" x14ac:dyDescent="0.3">
      <c r="A23" s="649"/>
      <c r="B23" s="649"/>
      <c r="C23" s="143" t="s">
        <v>89</v>
      </c>
      <c r="D23" s="651"/>
      <c r="E23" s="651"/>
      <c r="F23" s="651"/>
      <c r="G23" s="661" t="s">
        <v>232</v>
      </c>
      <c r="H23" s="661"/>
      <c r="I23" s="661"/>
      <c r="J23" s="661"/>
      <c r="K23" s="661"/>
      <c r="L23" s="661"/>
      <c r="M23" s="661"/>
      <c r="N23" s="661"/>
      <c r="O23" s="661"/>
      <c r="P23" s="661"/>
      <c r="Q23" s="661"/>
      <c r="R23" s="661"/>
      <c r="S23" s="661"/>
      <c r="T23" s="661"/>
      <c r="U23" s="661"/>
      <c r="V23" s="661"/>
      <c r="W23" s="124"/>
      <c r="X23" s="124"/>
      <c r="Y23" s="129"/>
    </row>
    <row r="24" spans="1:34" ht="11.4" customHeight="1" x14ac:dyDescent="0.3">
      <c r="A24" s="649"/>
      <c r="B24" s="649" t="s">
        <v>90</v>
      </c>
      <c r="C24" s="143" t="s">
        <v>88</v>
      </c>
      <c r="D24" s="651"/>
      <c r="E24" s="651"/>
      <c r="F24" s="651"/>
      <c r="G24" s="652" t="s">
        <v>233</v>
      </c>
      <c r="H24" s="652"/>
      <c r="I24" s="652"/>
      <c r="J24" s="652"/>
      <c r="K24" s="652"/>
      <c r="L24" s="652"/>
      <c r="M24" s="652"/>
      <c r="N24" s="652"/>
      <c r="O24" s="652"/>
      <c r="P24" s="652"/>
      <c r="Q24" s="652"/>
      <c r="R24" s="652"/>
      <c r="S24" s="652"/>
      <c r="T24" s="652"/>
      <c r="U24" s="652"/>
      <c r="V24" s="652"/>
      <c r="W24" s="124"/>
      <c r="X24" s="124"/>
      <c r="Y24" s="129"/>
      <c r="AH24" t="s">
        <v>217</v>
      </c>
    </row>
    <row r="25" spans="1:34" ht="11.4" customHeight="1" x14ac:dyDescent="0.3">
      <c r="A25" s="649"/>
      <c r="B25" s="649"/>
      <c r="C25" s="143" t="s">
        <v>89</v>
      </c>
      <c r="D25" s="651"/>
      <c r="E25" s="651"/>
      <c r="F25" s="651"/>
      <c r="G25" s="650" t="s">
        <v>234</v>
      </c>
      <c r="H25" s="650"/>
      <c r="I25" s="650"/>
      <c r="J25" s="650"/>
      <c r="K25" s="650"/>
      <c r="L25" s="650"/>
      <c r="M25" s="650"/>
      <c r="N25" s="650"/>
      <c r="O25" s="650"/>
      <c r="P25" s="650"/>
      <c r="Q25" s="650"/>
      <c r="R25" s="650"/>
      <c r="S25" s="650"/>
      <c r="T25" s="650"/>
      <c r="U25" s="650"/>
      <c r="V25" s="650"/>
      <c r="W25" s="124"/>
      <c r="X25" s="124"/>
      <c r="Y25" s="129"/>
    </row>
    <row r="26" spans="1:34" ht="11.4" customHeight="1" x14ac:dyDescent="0.3">
      <c r="A26" s="649" t="s">
        <v>94</v>
      </c>
      <c r="B26" s="649" t="s">
        <v>87</v>
      </c>
      <c r="C26" s="143" t="s">
        <v>88</v>
      </c>
      <c r="D26" s="656" t="s">
        <v>207</v>
      </c>
      <c r="E26" s="656"/>
      <c r="F26" s="656"/>
      <c r="G26" s="575" t="s">
        <v>217</v>
      </c>
      <c r="H26" s="575"/>
      <c r="I26" s="575"/>
      <c r="J26" s="575"/>
      <c r="K26" s="575"/>
      <c r="L26" s="575"/>
      <c r="M26" s="575"/>
      <c r="N26" s="575"/>
      <c r="O26" s="575"/>
      <c r="P26" s="125"/>
      <c r="Q26" s="125"/>
      <c r="R26" s="125"/>
      <c r="S26" s="125"/>
      <c r="T26" s="125"/>
      <c r="U26" s="125"/>
      <c r="V26" s="125"/>
      <c r="W26" s="124"/>
      <c r="X26" s="124"/>
      <c r="Y26" s="129"/>
    </row>
    <row r="27" spans="1:34" ht="11.4" customHeight="1" x14ac:dyDescent="0.3">
      <c r="A27" s="649"/>
      <c r="B27" s="649"/>
      <c r="C27" s="143" t="s">
        <v>89</v>
      </c>
      <c r="D27" s="656"/>
      <c r="E27" s="656"/>
      <c r="F27" s="656"/>
      <c r="G27" s="575"/>
      <c r="H27" s="575"/>
      <c r="I27" s="575"/>
      <c r="J27" s="575"/>
      <c r="K27" s="575"/>
      <c r="L27" s="575"/>
      <c r="M27" s="575"/>
      <c r="N27" s="575"/>
      <c r="O27" s="575"/>
      <c r="P27" s="125"/>
      <c r="Q27" s="125"/>
      <c r="R27" s="125"/>
      <c r="S27" s="125"/>
      <c r="T27" s="125"/>
      <c r="U27" s="125"/>
      <c r="V27" s="125"/>
      <c r="W27" s="124"/>
      <c r="X27" s="124"/>
      <c r="Y27" s="129"/>
    </row>
    <row r="28" spans="1:34" ht="11.4" customHeight="1" x14ac:dyDescent="0.3">
      <c r="A28" s="649"/>
      <c r="B28" s="649" t="s">
        <v>90</v>
      </c>
      <c r="C28" s="143" t="s">
        <v>88</v>
      </c>
      <c r="D28" s="79"/>
      <c r="E28" s="79"/>
      <c r="F28" s="79"/>
      <c r="G28" s="575"/>
      <c r="H28" s="575"/>
      <c r="I28" s="575"/>
      <c r="J28" s="575"/>
      <c r="K28" s="575"/>
      <c r="L28" s="575"/>
      <c r="M28" s="575"/>
      <c r="N28" s="575"/>
      <c r="O28" s="575"/>
      <c r="P28" s="125"/>
      <c r="Q28" s="125"/>
      <c r="R28" s="125"/>
      <c r="S28" s="125"/>
      <c r="T28" s="125"/>
      <c r="U28" s="125"/>
      <c r="V28" s="125"/>
      <c r="W28" s="124"/>
      <c r="X28" s="124"/>
      <c r="Y28" s="129"/>
      <c r="AG28" t="s">
        <v>218</v>
      </c>
    </row>
    <row r="29" spans="1:34" ht="11.4" customHeight="1" x14ac:dyDescent="0.3">
      <c r="A29" s="649"/>
      <c r="B29" s="649"/>
      <c r="C29" s="143" t="s">
        <v>89</v>
      </c>
      <c r="D29" s="79"/>
      <c r="E29" s="79"/>
      <c r="F29" s="79"/>
      <c r="G29" s="575"/>
      <c r="H29" s="575"/>
      <c r="I29" s="575"/>
      <c r="J29" s="575"/>
      <c r="K29" s="575"/>
      <c r="L29" s="575"/>
      <c r="M29" s="575"/>
      <c r="N29" s="575"/>
      <c r="O29" s="575"/>
      <c r="P29" s="125"/>
      <c r="Q29" s="125"/>
      <c r="R29" s="125"/>
      <c r="S29" s="125"/>
      <c r="T29" s="125"/>
      <c r="U29" s="125"/>
      <c r="V29" s="125"/>
      <c r="W29" s="124"/>
      <c r="X29" s="124"/>
      <c r="Y29" s="129"/>
    </row>
    <row r="30" spans="1:34" ht="11.4" customHeight="1" x14ac:dyDescent="0.3">
      <c r="A30" s="649" t="s">
        <v>95</v>
      </c>
      <c r="B30" s="649" t="s">
        <v>87</v>
      </c>
      <c r="C30" s="143" t="s">
        <v>88</v>
      </c>
      <c r="D30" s="79"/>
      <c r="E30" s="79"/>
      <c r="F30" s="79"/>
      <c r="G30" s="125"/>
      <c r="H30" s="125"/>
      <c r="I30" s="125"/>
      <c r="J30" s="125"/>
      <c r="K30" s="125"/>
      <c r="L30" s="125"/>
      <c r="M30" s="125"/>
      <c r="N30" s="130"/>
      <c r="O30" s="130"/>
      <c r="P30" s="130"/>
      <c r="Q30" s="130"/>
      <c r="R30" s="130"/>
      <c r="S30" s="655" t="s">
        <v>238</v>
      </c>
      <c r="T30" s="655"/>
      <c r="U30" s="655"/>
      <c r="V30" s="655"/>
      <c r="W30" s="124"/>
      <c r="X30" s="124"/>
      <c r="Y30" s="129"/>
    </row>
    <row r="31" spans="1:34" ht="11.4" customHeight="1" x14ac:dyDescent="0.3">
      <c r="A31" s="649"/>
      <c r="B31" s="649"/>
      <c r="C31" s="143" t="s">
        <v>89</v>
      </c>
      <c r="D31" s="79"/>
      <c r="E31" s="79"/>
      <c r="F31" s="79"/>
      <c r="G31" s="125"/>
      <c r="H31" s="125"/>
      <c r="I31" s="125"/>
      <c r="J31" s="125"/>
      <c r="K31" s="125"/>
      <c r="L31" s="125"/>
      <c r="M31" s="125"/>
      <c r="N31" s="130"/>
      <c r="O31" s="130"/>
      <c r="P31" s="130"/>
      <c r="Q31" s="130"/>
      <c r="R31" s="130"/>
      <c r="S31" s="655"/>
      <c r="T31" s="655"/>
      <c r="U31" s="655"/>
      <c r="V31" s="655"/>
      <c r="W31" s="124"/>
      <c r="X31" s="124"/>
      <c r="Y31" s="129"/>
    </row>
    <row r="32" spans="1:34" ht="11.4" customHeight="1" x14ac:dyDescent="0.3">
      <c r="A32" s="649"/>
      <c r="B32" s="649" t="s">
        <v>90</v>
      </c>
      <c r="C32" s="143" t="s">
        <v>88</v>
      </c>
      <c r="D32" s="79"/>
      <c r="E32" s="79"/>
      <c r="F32" s="79"/>
      <c r="G32" s="652" t="s">
        <v>233</v>
      </c>
      <c r="H32" s="652"/>
      <c r="I32" s="652"/>
      <c r="J32" s="652"/>
      <c r="K32" s="652"/>
      <c r="L32" s="652"/>
      <c r="M32" s="652"/>
      <c r="N32" s="652"/>
      <c r="O32" s="652"/>
      <c r="P32" s="652"/>
      <c r="Q32" s="652"/>
      <c r="R32" s="652"/>
      <c r="S32" s="652"/>
      <c r="T32" s="652"/>
      <c r="U32" s="652"/>
      <c r="V32" s="652"/>
      <c r="W32" s="124"/>
      <c r="X32" s="124"/>
      <c r="Y32" s="129"/>
      <c r="AG32" t="s">
        <v>207</v>
      </c>
    </row>
    <row r="33" spans="1:25" ht="11.4" customHeight="1" x14ac:dyDescent="0.3">
      <c r="A33" s="649"/>
      <c r="B33" s="649"/>
      <c r="C33" s="143" t="s">
        <v>89</v>
      </c>
      <c r="D33" s="79"/>
      <c r="E33" s="79"/>
      <c r="F33" s="79"/>
      <c r="G33" s="650" t="s">
        <v>234</v>
      </c>
      <c r="H33" s="650"/>
      <c r="I33" s="650"/>
      <c r="J33" s="650"/>
      <c r="K33" s="650"/>
      <c r="L33" s="650"/>
      <c r="M33" s="650"/>
      <c r="N33" s="650"/>
      <c r="O33" s="650"/>
      <c r="P33" s="650"/>
      <c r="Q33" s="650"/>
      <c r="R33" s="650"/>
      <c r="S33" s="650"/>
      <c r="T33" s="650"/>
      <c r="U33" s="650"/>
      <c r="V33" s="650"/>
      <c r="W33" s="124"/>
      <c r="X33" s="124"/>
      <c r="Y33" s="129"/>
    </row>
    <row r="34" spans="1:25" ht="11.4" customHeight="1" x14ac:dyDescent="0.3">
      <c r="A34" s="649" t="s">
        <v>119</v>
      </c>
      <c r="B34" s="649" t="s">
        <v>87</v>
      </c>
      <c r="C34" s="143" t="s">
        <v>88</v>
      </c>
      <c r="D34" s="79"/>
      <c r="E34" s="79"/>
      <c r="F34" s="79"/>
      <c r="G34" s="79"/>
      <c r="H34" s="79"/>
      <c r="I34" s="79"/>
      <c r="J34" s="79"/>
      <c r="K34" s="79"/>
      <c r="L34" s="79"/>
      <c r="M34" s="79"/>
      <c r="N34" s="79"/>
      <c r="O34" s="79"/>
      <c r="P34" s="79"/>
      <c r="Q34" s="111"/>
      <c r="R34" s="111"/>
      <c r="S34" s="111"/>
      <c r="T34" s="111"/>
      <c r="U34" s="111"/>
      <c r="V34" s="111"/>
      <c r="W34" s="124"/>
      <c r="X34" s="124"/>
      <c r="Y34" s="129"/>
    </row>
    <row r="35" spans="1:25" ht="11.4" customHeight="1" x14ac:dyDescent="0.3">
      <c r="A35" s="649"/>
      <c r="B35" s="649"/>
      <c r="C35" s="143" t="s">
        <v>89</v>
      </c>
      <c r="D35" s="79"/>
      <c r="E35" s="79"/>
      <c r="F35" s="79"/>
      <c r="G35" s="79"/>
      <c r="H35" s="79"/>
      <c r="I35" s="79"/>
      <c r="J35" s="79"/>
      <c r="K35" s="79"/>
      <c r="L35" s="79"/>
      <c r="M35" s="79"/>
      <c r="N35" s="79"/>
      <c r="O35" s="79"/>
      <c r="P35" s="79"/>
      <c r="Q35" s="111"/>
      <c r="R35" s="111"/>
      <c r="S35" s="111"/>
      <c r="T35" s="111"/>
      <c r="U35" s="111"/>
      <c r="V35" s="111"/>
      <c r="W35" s="124"/>
      <c r="X35" s="124"/>
      <c r="Y35" s="129"/>
    </row>
    <row r="36" spans="1:25" ht="11.4" customHeight="1" x14ac:dyDescent="0.3">
      <c r="A36" s="649"/>
      <c r="B36" s="649" t="s">
        <v>90</v>
      </c>
      <c r="C36" s="143" t="s">
        <v>88</v>
      </c>
      <c r="D36" s="79"/>
      <c r="E36" s="79"/>
      <c r="F36" s="79"/>
      <c r="G36" s="79"/>
      <c r="H36" s="79"/>
      <c r="I36" s="79"/>
      <c r="J36" s="79"/>
      <c r="K36" s="79"/>
      <c r="L36" s="79"/>
      <c r="M36" s="79"/>
      <c r="N36" s="79"/>
      <c r="O36" s="79"/>
      <c r="P36" s="79"/>
      <c r="Q36" s="111"/>
      <c r="R36" s="111"/>
      <c r="S36" s="111"/>
      <c r="T36" s="111"/>
      <c r="U36" s="111"/>
      <c r="V36" s="111"/>
      <c r="W36" s="124"/>
      <c r="X36" s="124"/>
      <c r="Y36" s="129"/>
    </row>
    <row r="37" spans="1:25" ht="11.4" customHeight="1" x14ac:dyDescent="0.3">
      <c r="A37" s="649"/>
      <c r="B37" s="649"/>
      <c r="C37" s="143" t="s">
        <v>89</v>
      </c>
      <c r="D37" s="79"/>
      <c r="E37" s="79"/>
      <c r="F37" s="79"/>
      <c r="G37" s="79"/>
      <c r="H37" s="79"/>
      <c r="I37" s="79"/>
      <c r="J37" s="79"/>
      <c r="K37" s="79"/>
      <c r="L37" s="79"/>
      <c r="M37" s="79"/>
      <c r="N37" s="79"/>
      <c r="O37" s="79"/>
      <c r="P37" s="79"/>
      <c r="Q37" s="111"/>
      <c r="R37" s="111"/>
      <c r="S37" s="111"/>
      <c r="T37" s="111"/>
      <c r="U37" s="111"/>
      <c r="V37" s="111"/>
      <c r="W37" s="124"/>
      <c r="X37" s="124"/>
      <c r="Y37" s="129"/>
    </row>
    <row r="39" spans="1:25"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415" t="s">
        <v>240</v>
      </c>
      <c r="J41" s="415"/>
      <c r="K41" s="415"/>
      <c r="L41" s="415"/>
      <c r="M41" s="415"/>
      <c r="N41" s="415"/>
      <c r="O41" s="415"/>
      <c r="P41" s="415"/>
    </row>
    <row r="42" spans="1:25" ht="15.6" x14ac:dyDescent="0.3">
      <c r="A42" s="38"/>
      <c r="B42" s="37"/>
      <c r="C42" s="37"/>
      <c r="D42" s="82"/>
      <c r="E42" s="83"/>
      <c r="F42" s="82"/>
      <c r="G42" s="82"/>
      <c r="H42" s="82"/>
      <c r="I42" s="416" t="s">
        <v>77</v>
      </c>
      <c r="J42" s="416"/>
      <c r="K42" s="416"/>
      <c r="L42" s="416"/>
      <c r="M42" s="416"/>
      <c r="N42" s="416"/>
      <c r="O42" s="416"/>
      <c r="P42" s="416"/>
    </row>
    <row r="45" spans="1:25" x14ac:dyDescent="0.3">
      <c r="K45" s="84"/>
    </row>
    <row r="46" spans="1:25" x14ac:dyDescent="0.3">
      <c r="I46" s="417" t="s">
        <v>97</v>
      </c>
      <c r="J46" s="417"/>
      <c r="K46" s="417"/>
      <c r="L46" s="417"/>
      <c r="M46" s="417"/>
      <c r="N46" s="417"/>
      <c r="O46" s="417"/>
      <c r="P46" s="417"/>
    </row>
    <row r="47" spans="1:25" x14ac:dyDescent="0.3">
      <c r="M47" s="414"/>
      <c r="N47" s="414"/>
      <c r="O47" s="414"/>
      <c r="P47" s="414"/>
    </row>
  </sheetData>
  <mergeCells count="64">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 ref="B26:B27"/>
    <mergeCell ref="D26:F27"/>
    <mergeCell ref="B28:B29"/>
    <mergeCell ref="A30:A33"/>
    <mergeCell ref="B30:B31"/>
    <mergeCell ref="A22:A25"/>
    <mergeCell ref="B22:B23"/>
    <mergeCell ref="D22:F25"/>
    <mergeCell ref="G22:V22"/>
    <mergeCell ref="G23:V23"/>
    <mergeCell ref="B24:B25"/>
    <mergeCell ref="G24:V24"/>
    <mergeCell ref="A18:A21"/>
    <mergeCell ref="B18:B19"/>
    <mergeCell ref="E18:F21"/>
    <mergeCell ref="G18:V18"/>
    <mergeCell ref="G19:N19"/>
    <mergeCell ref="B20:B21"/>
    <mergeCell ref="G20:N20"/>
    <mergeCell ref="O20:V21"/>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6:P6"/>
    <mergeCell ref="A7:B7"/>
    <mergeCell ref="C7:C9"/>
    <mergeCell ref="D7:E7"/>
    <mergeCell ref="F7:I7"/>
    <mergeCell ref="J7:N7"/>
    <mergeCell ref="O7:S7"/>
    <mergeCell ref="A5:P5"/>
    <mergeCell ref="A1:G1"/>
    <mergeCell ref="J1:P1"/>
    <mergeCell ref="A2:G2"/>
    <mergeCell ref="J2:P2"/>
    <mergeCell ref="A4:P4"/>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opLeftCell="A8" zoomScale="79" zoomScaleNormal="79" workbookViewId="0">
      <selection activeCell="AQ12" sqref="AQ12"/>
    </sheetView>
  </sheetViews>
  <sheetFormatPr defaultRowHeight="14.4" x14ac:dyDescent="0.3"/>
  <cols>
    <col min="1" max="1" width="7.6640625" customWidth="1"/>
    <col min="2" max="2" width="6" customWidth="1"/>
    <col min="3" max="3" width="4.5546875" customWidth="1"/>
    <col min="4" max="5" width="7.6640625" style="72" customWidth="1"/>
    <col min="6" max="22" width="4.5546875" style="72" customWidth="1"/>
    <col min="23" max="24" width="4.21875" customWidth="1"/>
    <col min="25" max="25" width="4.77734375" customWidth="1"/>
    <col min="26" max="27" width="3.5546875" customWidth="1"/>
    <col min="28" max="36" width="8.88671875" hidden="1" customWidth="1"/>
  </cols>
  <sheetData>
    <row r="1" spans="1:35" x14ac:dyDescent="0.3">
      <c r="A1" s="399" t="s">
        <v>75</v>
      </c>
      <c r="B1" s="399"/>
      <c r="C1" s="399"/>
      <c r="D1" s="399"/>
      <c r="E1" s="399"/>
      <c r="F1" s="399"/>
      <c r="G1" s="399"/>
      <c r="H1" s="71"/>
      <c r="I1" s="71"/>
      <c r="J1" s="407" t="s">
        <v>76</v>
      </c>
      <c r="K1" s="407"/>
      <c r="L1" s="407"/>
      <c r="M1" s="407"/>
      <c r="N1" s="407"/>
      <c r="O1" s="407"/>
      <c r="P1" s="407"/>
    </row>
    <row r="2" spans="1:35" x14ac:dyDescent="0.3">
      <c r="A2" s="401" t="s">
        <v>77</v>
      </c>
      <c r="B2" s="401"/>
      <c r="C2" s="401"/>
      <c r="D2" s="401"/>
      <c r="E2" s="401"/>
      <c r="F2" s="401"/>
      <c r="G2" s="401"/>
      <c r="H2" s="71"/>
      <c r="I2" s="71"/>
      <c r="J2" s="408" t="s">
        <v>188</v>
      </c>
      <c r="K2" s="408"/>
      <c r="L2" s="408"/>
      <c r="M2" s="408"/>
      <c r="N2" s="408"/>
      <c r="O2" s="408"/>
      <c r="P2" s="408"/>
    </row>
    <row r="3" spans="1:35" ht="3.75" customHeight="1" x14ac:dyDescent="0.3">
      <c r="A3" s="24"/>
      <c r="B3" s="25"/>
      <c r="C3" s="25"/>
      <c r="D3" s="71"/>
      <c r="E3" s="71"/>
      <c r="F3" s="71"/>
      <c r="G3" s="71"/>
      <c r="H3" s="71"/>
      <c r="I3" s="71"/>
      <c r="J3" s="71"/>
      <c r="K3" s="71"/>
      <c r="L3" s="73"/>
      <c r="M3" s="71"/>
      <c r="N3" s="71"/>
      <c r="O3" s="71"/>
      <c r="P3" s="71"/>
    </row>
    <row r="4" spans="1:35" ht="15.6" x14ac:dyDescent="0.3">
      <c r="A4" s="262" t="s">
        <v>321</v>
      </c>
      <c r="B4" s="262"/>
      <c r="C4" s="262"/>
      <c r="D4" s="262"/>
      <c r="E4" s="262"/>
      <c r="F4" s="262"/>
      <c r="G4" s="262"/>
      <c r="H4" s="262"/>
      <c r="I4" s="262"/>
      <c r="J4" s="262"/>
      <c r="K4" s="262"/>
      <c r="L4" s="262"/>
      <c r="M4" s="262"/>
      <c r="N4" s="262"/>
      <c r="O4" s="262"/>
      <c r="P4" s="262"/>
    </row>
    <row r="5" spans="1:35" ht="15.6" x14ac:dyDescent="0.3">
      <c r="A5" s="262" t="s">
        <v>210</v>
      </c>
      <c r="B5" s="262"/>
      <c r="C5" s="262"/>
      <c r="D5" s="262"/>
      <c r="E5" s="262"/>
      <c r="F5" s="262"/>
      <c r="G5" s="262"/>
      <c r="H5" s="262"/>
      <c r="I5" s="262"/>
      <c r="J5" s="262"/>
      <c r="K5" s="262"/>
      <c r="L5" s="262"/>
      <c r="M5" s="262"/>
      <c r="N5" s="262"/>
      <c r="O5" s="262"/>
      <c r="P5" s="262"/>
    </row>
    <row r="6" spans="1:35" x14ac:dyDescent="0.3">
      <c r="A6" s="256" t="s">
        <v>353</v>
      </c>
      <c r="B6" s="256"/>
      <c r="C6" s="256"/>
      <c r="D6" s="256"/>
      <c r="E6" s="256"/>
      <c r="F6" s="256"/>
      <c r="G6" s="256"/>
      <c r="H6" s="256"/>
      <c r="I6" s="256"/>
      <c r="J6" s="256"/>
      <c r="K6" s="256"/>
      <c r="L6" s="256"/>
      <c r="M6" s="256"/>
      <c r="N6" s="256"/>
      <c r="O6" s="256"/>
      <c r="P6" s="256"/>
    </row>
    <row r="7" spans="1:35" ht="16.5" customHeight="1" x14ac:dyDescent="0.3">
      <c r="A7" s="257" t="s">
        <v>79</v>
      </c>
      <c r="B7" s="257"/>
      <c r="C7" s="257"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c r="AB7" s="469"/>
    </row>
    <row r="8" spans="1:35" ht="36.6" customHeight="1" x14ac:dyDescent="0.3">
      <c r="A8" s="257" t="s">
        <v>84</v>
      </c>
      <c r="B8" s="257"/>
      <c r="C8" s="257"/>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c r="AB8" s="236" t="s">
        <v>311</v>
      </c>
    </row>
    <row r="9" spans="1:35" ht="12.75" customHeight="1" x14ac:dyDescent="0.3">
      <c r="A9" s="257" t="s">
        <v>85</v>
      </c>
      <c r="B9" s="257"/>
      <c r="C9" s="257"/>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93">
        <v>24</v>
      </c>
    </row>
    <row r="10" spans="1:35" ht="11.4" customHeight="1" x14ac:dyDescent="0.3">
      <c r="A10" s="265" t="s">
        <v>86</v>
      </c>
      <c r="B10" s="265" t="s">
        <v>87</v>
      </c>
      <c r="C10" s="30" t="s">
        <v>88</v>
      </c>
      <c r="D10" s="138"/>
      <c r="E10" s="138"/>
      <c r="F10" s="138"/>
      <c r="G10" s="138"/>
      <c r="H10" s="138"/>
      <c r="I10" s="138"/>
      <c r="J10" s="138"/>
      <c r="K10" s="138"/>
      <c r="L10" s="138"/>
      <c r="M10" s="138"/>
      <c r="N10" s="138"/>
      <c r="O10" s="138"/>
      <c r="P10" s="138"/>
      <c r="Q10" s="138"/>
      <c r="R10" s="138"/>
      <c r="S10" s="138"/>
      <c r="T10" s="138"/>
      <c r="U10" s="138"/>
      <c r="V10" s="138"/>
      <c r="W10" s="138"/>
      <c r="X10" s="138"/>
      <c r="Y10" s="237"/>
      <c r="Z10" s="87"/>
      <c r="AA10" s="87"/>
      <c r="AB10" s="31"/>
    </row>
    <row r="11" spans="1:35" ht="30" customHeight="1" x14ac:dyDescent="0.3">
      <c r="A11" s="265"/>
      <c r="B11" s="265"/>
      <c r="C11" s="30" t="s">
        <v>89</v>
      </c>
      <c r="D11" s="138"/>
      <c r="E11" s="138"/>
      <c r="F11" s="138"/>
      <c r="G11" s="138"/>
      <c r="H11" s="138"/>
      <c r="I11" s="138"/>
      <c r="J11" s="138"/>
      <c r="K11" s="138"/>
      <c r="L11" s="138"/>
      <c r="M11" s="138"/>
      <c r="N11" s="138"/>
      <c r="O11" s="138"/>
      <c r="P11" s="138"/>
      <c r="Q11" s="138"/>
      <c r="R11" s="138"/>
      <c r="S11" s="138"/>
      <c r="T11" s="138"/>
      <c r="U11" s="138"/>
      <c r="V11" s="138"/>
      <c r="W11" s="754" t="s">
        <v>415</v>
      </c>
      <c r="X11" s="754"/>
      <c r="Y11" s="754"/>
      <c r="Z11" s="754"/>
      <c r="AA11" s="754"/>
      <c r="AB11" s="177" t="s">
        <v>132</v>
      </c>
      <c r="AC11" s="137" t="s">
        <v>287</v>
      </c>
      <c r="AD11" s="85" t="s">
        <v>302</v>
      </c>
      <c r="AE11" s="109">
        <v>15</v>
      </c>
      <c r="AF11" s="109">
        <v>30</v>
      </c>
      <c r="AG11" s="178"/>
      <c r="AH11" s="92">
        <f>AE11+AF11+AG11</f>
        <v>45</v>
      </c>
    </row>
    <row r="12" spans="1:35" ht="30" customHeight="1" x14ac:dyDescent="0.3">
      <c r="A12" s="265"/>
      <c r="B12" s="265" t="s">
        <v>90</v>
      </c>
      <c r="C12" s="30" t="s">
        <v>88</v>
      </c>
      <c r="D12" s="138"/>
      <c r="E12" s="461" t="s">
        <v>347</v>
      </c>
      <c r="F12" s="461"/>
      <c r="G12" s="461"/>
      <c r="H12" s="461"/>
      <c r="I12" s="461"/>
      <c r="J12" s="461"/>
      <c r="K12" s="461"/>
      <c r="L12" s="461"/>
      <c r="M12" s="479" t="s">
        <v>348</v>
      </c>
      <c r="N12" s="479"/>
      <c r="O12" s="479"/>
      <c r="P12" s="479"/>
      <c r="Q12" s="479"/>
      <c r="R12" s="479"/>
      <c r="S12" s="479"/>
      <c r="T12" s="479"/>
      <c r="U12" s="138"/>
      <c r="V12" s="138"/>
      <c r="W12" s="754"/>
      <c r="X12" s="754"/>
      <c r="Y12" s="754"/>
      <c r="Z12" s="754"/>
      <c r="AA12" s="754"/>
      <c r="AB12" s="177" t="s">
        <v>244</v>
      </c>
      <c r="AC12" s="137" t="s">
        <v>287</v>
      </c>
      <c r="AD12" s="85" t="s">
        <v>303</v>
      </c>
      <c r="AE12" s="109">
        <v>15</v>
      </c>
      <c r="AF12" s="109">
        <v>30</v>
      </c>
      <c r="AG12" s="178"/>
      <c r="AH12" s="92">
        <f>AE12+AF12+AG12</f>
        <v>45</v>
      </c>
      <c r="AI12">
        <f>AH12/7</f>
        <v>6.4285714285714288</v>
      </c>
    </row>
    <row r="13" spans="1:35" ht="30" customHeight="1" x14ac:dyDescent="0.3">
      <c r="A13" s="265"/>
      <c r="B13" s="265"/>
      <c r="C13" s="30" t="s">
        <v>89</v>
      </c>
      <c r="D13" s="138"/>
      <c r="E13" s="462" t="s">
        <v>233</v>
      </c>
      <c r="F13" s="462"/>
      <c r="G13" s="462"/>
      <c r="H13" s="462"/>
      <c r="I13" s="462"/>
      <c r="J13" s="462"/>
      <c r="K13" s="462"/>
      <c r="L13" s="462"/>
      <c r="M13" s="462"/>
      <c r="N13" s="462"/>
      <c r="O13" s="462"/>
      <c r="P13" s="462"/>
      <c r="Q13" s="462"/>
      <c r="R13" s="462"/>
      <c r="S13" s="462"/>
      <c r="T13" s="462"/>
      <c r="U13" s="138"/>
      <c r="V13" s="138"/>
      <c r="W13" s="754"/>
      <c r="X13" s="754"/>
      <c r="Y13" s="754"/>
      <c r="Z13" s="754"/>
      <c r="AA13" s="754"/>
      <c r="AB13" s="160" t="s">
        <v>304</v>
      </c>
      <c r="AC13" s="137" t="s">
        <v>305</v>
      </c>
      <c r="AD13" s="85" t="s">
        <v>303</v>
      </c>
      <c r="AE13" s="110">
        <v>30</v>
      </c>
      <c r="AF13" s="110">
        <v>120</v>
      </c>
      <c r="AG13" s="110"/>
      <c r="AH13" s="92">
        <f>AE13+AF13+AG13</f>
        <v>150</v>
      </c>
    </row>
    <row r="14" spans="1:35" ht="30" customHeight="1" x14ac:dyDescent="0.3">
      <c r="A14" s="265" t="s">
        <v>91</v>
      </c>
      <c r="B14" s="265" t="s">
        <v>87</v>
      </c>
      <c r="C14" s="30" t="s">
        <v>88</v>
      </c>
      <c r="D14" s="755" t="s">
        <v>320</v>
      </c>
      <c r="E14" s="756"/>
      <c r="F14" s="138"/>
      <c r="G14" s="138"/>
      <c r="H14" s="138"/>
      <c r="I14" s="138"/>
      <c r="J14" s="138"/>
      <c r="K14" s="138"/>
      <c r="L14" s="138"/>
      <c r="M14" s="138"/>
      <c r="N14" s="138"/>
      <c r="O14" s="138"/>
      <c r="P14" s="138"/>
      <c r="Q14" s="138"/>
      <c r="R14" s="138"/>
      <c r="S14" s="138"/>
      <c r="T14" s="138"/>
      <c r="U14" s="138"/>
      <c r="V14" s="138"/>
      <c r="W14" s="754"/>
      <c r="X14" s="754"/>
      <c r="Y14" s="754"/>
      <c r="Z14" s="754"/>
      <c r="AA14" s="754"/>
      <c r="AB14" s="160" t="s">
        <v>306</v>
      </c>
      <c r="AC14" s="137" t="s">
        <v>305</v>
      </c>
      <c r="AD14" s="85" t="s">
        <v>302</v>
      </c>
      <c r="AE14" s="110">
        <v>30</v>
      </c>
      <c r="AF14" s="110">
        <v>120</v>
      </c>
      <c r="AG14" s="110"/>
      <c r="AH14" s="92">
        <f>AE14+AF14+AG14</f>
        <v>150</v>
      </c>
      <c r="AI14">
        <f>AH14/7</f>
        <v>21.428571428571427</v>
      </c>
    </row>
    <row r="15" spans="1:35" ht="18" customHeight="1" x14ac:dyDescent="0.3">
      <c r="A15" s="265"/>
      <c r="B15" s="265"/>
      <c r="C15" s="30" t="s">
        <v>89</v>
      </c>
      <c r="D15" s="756"/>
      <c r="E15" s="756"/>
      <c r="F15" s="138"/>
      <c r="G15" s="138"/>
      <c r="H15" s="138"/>
      <c r="I15" s="138"/>
      <c r="J15" s="138"/>
      <c r="K15" s="138"/>
      <c r="L15" s="138"/>
      <c r="M15" s="138"/>
      <c r="N15" s="138"/>
      <c r="O15" s="138"/>
      <c r="P15" s="138"/>
      <c r="Q15" s="138"/>
      <c r="R15" s="138"/>
      <c r="S15" s="138"/>
      <c r="T15" s="138"/>
      <c r="U15" s="138"/>
      <c r="V15" s="138"/>
      <c r="W15" s="754"/>
      <c r="X15" s="754"/>
      <c r="Y15" s="754"/>
      <c r="Z15" s="754"/>
      <c r="AA15" s="754"/>
      <c r="AB15" s="160" t="s">
        <v>304</v>
      </c>
      <c r="AC15" s="137" t="s">
        <v>72</v>
      </c>
      <c r="AD15" s="85" t="s">
        <v>307</v>
      </c>
      <c r="AE15" s="85"/>
      <c r="AF15" s="85"/>
      <c r="AG15" s="110">
        <v>200</v>
      </c>
      <c r="AH15" s="92">
        <f>AE15+AF15+AG15</f>
        <v>200</v>
      </c>
    </row>
    <row r="16" spans="1:35" ht="18" customHeight="1" x14ac:dyDescent="0.3">
      <c r="A16" s="265"/>
      <c r="B16" s="265" t="s">
        <v>90</v>
      </c>
      <c r="C16" s="30" t="s">
        <v>88</v>
      </c>
      <c r="D16" s="756"/>
      <c r="E16" s="756"/>
      <c r="F16" s="138"/>
      <c r="G16" s="138"/>
      <c r="H16" s="138"/>
      <c r="I16" s="138"/>
      <c r="J16" s="138"/>
      <c r="K16" s="138"/>
      <c r="L16" s="138"/>
      <c r="M16" s="138"/>
      <c r="N16" s="138"/>
      <c r="O16" s="138"/>
      <c r="P16" s="138"/>
      <c r="Q16" s="138"/>
      <c r="R16" s="138"/>
      <c r="S16" s="138"/>
      <c r="T16" s="138"/>
      <c r="U16" s="138"/>
      <c r="V16" s="138"/>
      <c r="W16" s="754"/>
      <c r="X16" s="754"/>
      <c r="Y16" s="754"/>
      <c r="Z16" s="754"/>
      <c r="AA16" s="754"/>
      <c r="AB16" s="31"/>
    </row>
    <row r="17" spans="1:28" ht="11.4" customHeight="1" x14ac:dyDescent="0.3">
      <c r="A17" s="265"/>
      <c r="B17" s="265"/>
      <c r="C17" s="30" t="s">
        <v>89</v>
      </c>
      <c r="D17" s="756"/>
      <c r="E17" s="756"/>
      <c r="F17" s="138"/>
      <c r="G17" s="138"/>
      <c r="H17" s="138"/>
      <c r="I17" s="138"/>
      <c r="J17" s="138"/>
      <c r="K17" s="138"/>
      <c r="L17" s="138"/>
      <c r="M17" s="138"/>
      <c r="N17" s="138"/>
      <c r="O17" s="138"/>
      <c r="P17" s="138"/>
      <c r="Q17" s="138"/>
      <c r="R17" s="138"/>
      <c r="S17" s="138"/>
      <c r="T17" s="138"/>
      <c r="U17" s="138"/>
      <c r="V17" s="138"/>
      <c r="W17" s="754"/>
      <c r="X17" s="754"/>
      <c r="Y17" s="754"/>
      <c r="Z17" s="754"/>
      <c r="AA17" s="754"/>
      <c r="AB17" s="31"/>
    </row>
    <row r="18" spans="1:28" ht="11.4" customHeight="1" x14ac:dyDescent="0.3">
      <c r="A18" s="265" t="s">
        <v>92</v>
      </c>
      <c r="B18" s="265" t="s">
        <v>87</v>
      </c>
      <c r="C18" s="30" t="s">
        <v>88</v>
      </c>
      <c r="D18" s="138"/>
      <c r="E18" s="482" t="s">
        <v>232</v>
      </c>
      <c r="F18" s="482"/>
      <c r="G18" s="482"/>
      <c r="H18" s="482"/>
      <c r="I18" s="482"/>
      <c r="J18" s="482"/>
      <c r="K18" s="482"/>
      <c r="L18" s="482"/>
      <c r="M18" s="482"/>
      <c r="N18" s="482"/>
      <c r="O18" s="482"/>
      <c r="P18" s="482"/>
      <c r="Q18" s="482"/>
      <c r="R18" s="482"/>
      <c r="S18" s="482"/>
      <c r="T18" s="482"/>
      <c r="U18" s="138"/>
      <c r="V18" s="138"/>
      <c r="W18" s="754"/>
      <c r="X18" s="754"/>
      <c r="Y18" s="754"/>
      <c r="Z18" s="754"/>
      <c r="AA18" s="754"/>
      <c r="AB18" s="31"/>
    </row>
    <row r="19" spans="1:28" ht="11.4" customHeight="1" x14ac:dyDescent="0.3">
      <c r="A19" s="265"/>
      <c r="B19" s="265"/>
      <c r="C19" s="30" t="s">
        <v>89</v>
      </c>
      <c r="D19" s="138"/>
      <c r="E19" s="460" t="s">
        <v>231</v>
      </c>
      <c r="F19" s="460"/>
      <c r="G19" s="460"/>
      <c r="H19" s="460"/>
      <c r="I19" s="460"/>
      <c r="J19" s="460"/>
      <c r="K19" s="460"/>
      <c r="L19" s="460"/>
      <c r="M19" s="460"/>
      <c r="N19" s="460"/>
      <c r="O19" s="460"/>
      <c r="P19" s="460"/>
      <c r="Q19" s="460"/>
      <c r="R19" s="460"/>
      <c r="S19" s="460"/>
      <c r="T19" s="460"/>
      <c r="U19" s="138"/>
      <c r="V19" s="138"/>
      <c r="W19" s="754"/>
      <c r="X19" s="754"/>
      <c r="Y19" s="754"/>
      <c r="Z19" s="754"/>
      <c r="AA19" s="754"/>
      <c r="AB19" s="31"/>
    </row>
    <row r="20" spans="1:28" ht="11.4" customHeight="1" x14ac:dyDescent="0.3">
      <c r="A20" s="265"/>
      <c r="B20" s="265" t="s">
        <v>90</v>
      </c>
      <c r="C20" s="30" t="s">
        <v>88</v>
      </c>
      <c r="D20" s="138"/>
      <c r="E20" s="461" t="s">
        <v>347</v>
      </c>
      <c r="F20" s="461"/>
      <c r="G20" s="461"/>
      <c r="H20" s="461"/>
      <c r="I20" s="461"/>
      <c r="J20" s="461"/>
      <c r="K20" s="461"/>
      <c r="L20" s="461"/>
      <c r="M20" s="461"/>
      <c r="N20" s="461"/>
      <c r="O20" s="461"/>
      <c r="P20" s="461"/>
      <c r="Q20" s="461"/>
      <c r="R20" s="461"/>
      <c r="S20" s="461"/>
      <c r="T20" s="461"/>
      <c r="U20" s="138"/>
      <c r="V20" s="138"/>
      <c r="W20" s="754"/>
      <c r="X20" s="754"/>
      <c r="Y20" s="754"/>
      <c r="Z20" s="754"/>
      <c r="AA20" s="754"/>
      <c r="AB20" s="31"/>
    </row>
    <row r="21" spans="1:28" ht="11.4" customHeight="1" x14ac:dyDescent="0.3">
      <c r="A21" s="265"/>
      <c r="B21" s="265"/>
      <c r="C21" s="30" t="s">
        <v>89</v>
      </c>
      <c r="D21" s="138"/>
      <c r="E21" s="462" t="s">
        <v>233</v>
      </c>
      <c r="F21" s="462"/>
      <c r="G21" s="462"/>
      <c r="H21" s="462"/>
      <c r="I21" s="462"/>
      <c r="J21" s="462"/>
      <c r="K21" s="462"/>
      <c r="L21" s="462"/>
      <c r="M21" s="462"/>
      <c r="N21" s="462"/>
      <c r="O21" s="462"/>
      <c r="P21" s="462"/>
      <c r="Q21" s="462"/>
      <c r="R21" s="462"/>
      <c r="S21" s="462"/>
      <c r="T21" s="462"/>
      <c r="U21" s="138"/>
      <c r="V21" s="138"/>
      <c r="W21" s="754"/>
      <c r="X21" s="754"/>
      <c r="Y21" s="754"/>
      <c r="Z21" s="754"/>
      <c r="AA21" s="754"/>
      <c r="AB21" s="31"/>
    </row>
    <row r="22" spans="1:28" ht="22.2" customHeight="1" x14ac:dyDescent="0.3">
      <c r="A22" s="265" t="s">
        <v>93</v>
      </c>
      <c r="B22" s="265" t="s">
        <v>87</v>
      </c>
      <c r="C22" s="30" t="s">
        <v>88</v>
      </c>
      <c r="D22" s="755" t="s">
        <v>320</v>
      </c>
      <c r="E22" s="138"/>
      <c r="F22" s="138"/>
      <c r="G22" s="138"/>
      <c r="H22" s="138"/>
      <c r="I22" s="138"/>
      <c r="J22" s="138"/>
      <c r="K22" s="138"/>
      <c r="L22" s="138"/>
      <c r="M22" s="138"/>
      <c r="N22" s="138"/>
      <c r="O22" s="138"/>
      <c r="P22" s="138"/>
      <c r="Q22" s="138"/>
      <c r="R22" s="138"/>
      <c r="S22" s="138"/>
      <c r="T22" s="138"/>
      <c r="U22" s="138"/>
      <c r="V22" s="138"/>
      <c r="W22" s="754"/>
      <c r="X22" s="754"/>
      <c r="Y22" s="754"/>
      <c r="Z22" s="754"/>
      <c r="AA22" s="754"/>
      <c r="AB22" s="31"/>
    </row>
    <row r="23" spans="1:28" ht="22.2" customHeight="1" x14ac:dyDescent="0.3">
      <c r="A23" s="265"/>
      <c r="B23" s="265"/>
      <c r="C23" s="30" t="s">
        <v>89</v>
      </c>
      <c r="D23" s="756"/>
      <c r="E23" s="480" t="s">
        <v>351</v>
      </c>
      <c r="F23" s="480"/>
      <c r="G23" s="480"/>
      <c r="H23" s="480"/>
      <c r="I23" s="480"/>
      <c r="J23" s="480"/>
      <c r="K23" s="480"/>
      <c r="L23" s="480"/>
      <c r="M23" s="481" t="s">
        <v>352</v>
      </c>
      <c r="N23" s="481"/>
      <c r="O23" s="481"/>
      <c r="P23" s="481"/>
      <c r="Q23" s="481"/>
      <c r="R23" s="481"/>
      <c r="S23" s="481"/>
      <c r="T23" s="481"/>
      <c r="U23" s="138"/>
      <c r="V23" s="138"/>
      <c r="W23" s="754"/>
      <c r="X23" s="754"/>
      <c r="Y23" s="754"/>
      <c r="Z23" s="754"/>
      <c r="AA23" s="754"/>
      <c r="AB23" s="31"/>
    </row>
    <row r="24" spans="1:28" ht="22.2" customHeight="1" x14ac:dyDescent="0.3">
      <c r="A24" s="265"/>
      <c r="B24" s="265" t="s">
        <v>90</v>
      </c>
      <c r="C24" s="30" t="s">
        <v>88</v>
      </c>
      <c r="D24" s="756"/>
      <c r="E24" s="138"/>
      <c r="F24" s="138"/>
      <c r="G24" s="138"/>
      <c r="H24" s="138"/>
      <c r="I24" s="138"/>
      <c r="J24" s="138"/>
      <c r="K24" s="138"/>
      <c r="L24" s="138"/>
      <c r="M24" s="138"/>
      <c r="N24" s="138"/>
      <c r="O24" s="138"/>
      <c r="P24" s="138"/>
      <c r="Q24" s="138"/>
      <c r="R24" s="138"/>
      <c r="S24" s="138"/>
      <c r="T24" s="138"/>
      <c r="U24" s="138"/>
      <c r="V24" s="138"/>
      <c r="W24" s="754"/>
      <c r="X24" s="754"/>
      <c r="Y24" s="754"/>
      <c r="Z24" s="754"/>
      <c r="AA24" s="754"/>
      <c r="AB24" s="31"/>
    </row>
    <row r="25" spans="1:28" ht="22.2" customHeight="1" x14ac:dyDescent="0.3">
      <c r="A25" s="265"/>
      <c r="B25" s="265"/>
      <c r="C25" s="30" t="s">
        <v>89</v>
      </c>
      <c r="D25" s="756"/>
      <c r="E25" s="138"/>
      <c r="F25" s="138"/>
      <c r="G25" s="138"/>
      <c r="H25" s="138"/>
      <c r="I25" s="138"/>
      <c r="J25" s="138"/>
      <c r="K25" s="138"/>
      <c r="L25" s="138"/>
      <c r="M25" s="138"/>
      <c r="N25" s="138"/>
      <c r="O25" s="138"/>
      <c r="P25" s="138"/>
      <c r="Q25" s="138"/>
      <c r="R25" s="138"/>
      <c r="S25" s="138"/>
      <c r="T25" s="138"/>
      <c r="U25" s="138"/>
      <c r="V25" s="138"/>
      <c r="W25" s="754"/>
      <c r="X25" s="754"/>
      <c r="Y25" s="754"/>
      <c r="Z25" s="754"/>
      <c r="AA25" s="754"/>
      <c r="AB25" s="31"/>
    </row>
    <row r="26" spans="1:28" ht="21.6" customHeight="1" x14ac:dyDescent="0.3">
      <c r="A26" s="265" t="s">
        <v>94</v>
      </c>
      <c r="B26" s="265" t="s">
        <v>87</v>
      </c>
      <c r="C26" s="30" t="s">
        <v>88</v>
      </c>
      <c r="D26" s="757" t="s">
        <v>435</v>
      </c>
      <c r="E26" s="757"/>
      <c r="F26" s="757"/>
      <c r="G26" s="757"/>
      <c r="H26" s="757"/>
      <c r="I26" s="757"/>
      <c r="J26" s="757"/>
      <c r="K26" s="757"/>
      <c r="L26" s="757"/>
      <c r="M26" s="757"/>
      <c r="N26" s="757"/>
      <c r="O26" s="757"/>
      <c r="P26" s="757"/>
      <c r="Q26" s="757"/>
      <c r="R26" s="757"/>
      <c r="S26" s="757"/>
      <c r="T26" s="757"/>
      <c r="U26" s="757"/>
      <c r="V26" s="757"/>
      <c r="W26" s="754"/>
      <c r="X26" s="754"/>
      <c r="Y26" s="754"/>
      <c r="Z26" s="754"/>
      <c r="AA26" s="754"/>
      <c r="AB26" s="31"/>
    </row>
    <row r="27" spans="1:28" ht="21.6" customHeight="1" x14ac:dyDescent="0.3">
      <c r="A27" s="265"/>
      <c r="B27" s="265"/>
      <c r="C27" s="30" t="s">
        <v>89</v>
      </c>
      <c r="D27" s="757"/>
      <c r="E27" s="757"/>
      <c r="F27" s="757"/>
      <c r="G27" s="757"/>
      <c r="H27" s="757"/>
      <c r="I27" s="757"/>
      <c r="J27" s="757"/>
      <c r="K27" s="757"/>
      <c r="L27" s="757"/>
      <c r="M27" s="757"/>
      <c r="N27" s="757"/>
      <c r="O27" s="757"/>
      <c r="P27" s="757"/>
      <c r="Q27" s="757"/>
      <c r="R27" s="757"/>
      <c r="S27" s="757"/>
      <c r="T27" s="757"/>
      <c r="U27" s="757"/>
      <c r="V27" s="757"/>
      <c r="W27" s="754"/>
      <c r="X27" s="754"/>
      <c r="Y27" s="754"/>
      <c r="Z27" s="754"/>
      <c r="AA27" s="754"/>
      <c r="AB27" s="31"/>
    </row>
    <row r="28" spans="1:28" ht="21.6" customHeight="1" x14ac:dyDescent="0.3">
      <c r="A28" s="265"/>
      <c r="B28" s="265" t="s">
        <v>90</v>
      </c>
      <c r="C28" s="30" t="s">
        <v>88</v>
      </c>
      <c r="D28" s="757"/>
      <c r="E28" s="757"/>
      <c r="F28" s="757"/>
      <c r="G28" s="757"/>
      <c r="H28" s="757"/>
      <c r="I28" s="757"/>
      <c r="J28" s="757"/>
      <c r="K28" s="757"/>
      <c r="L28" s="757"/>
      <c r="M28" s="757"/>
      <c r="N28" s="757"/>
      <c r="O28" s="757"/>
      <c r="P28" s="757"/>
      <c r="Q28" s="757"/>
      <c r="R28" s="757"/>
      <c r="S28" s="757"/>
      <c r="T28" s="757"/>
      <c r="U28" s="757"/>
      <c r="V28" s="757"/>
      <c r="W28" s="754"/>
      <c r="X28" s="754"/>
      <c r="Y28" s="754"/>
      <c r="Z28" s="754"/>
      <c r="AA28" s="754"/>
      <c r="AB28" s="31"/>
    </row>
    <row r="29" spans="1:28" ht="21.6" customHeight="1" x14ac:dyDescent="0.3">
      <c r="A29" s="265"/>
      <c r="B29" s="265"/>
      <c r="C29" s="30" t="s">
        <v>89</v>
      </c>
      <c r="D29" s="757"/>
      <c r="E29" s="757"/>
      <c r="F29" s="757"/>
      <c r="G29" s="757"/>
      <c r="H29" s="757"/>
      <c r="I29" s="757"/>
      <c r="J29" s="757"/>
      <c r="K29" s="757"/>
      <c r="L29" s="757"/>
      <c r="M29" s="757"/>
      <c r="N29" s="757"/>
      <c r="O29" s="757"/>
      <c r="P29" s="757"/>
      <c r="Q29" s="757"/>
      <c r="R29" s="757"/>
      <c r="S29" s="757"/>
      <c r="T29" s="757"/>
      <c r="U29" s="757"/>
      <c r="V29" s="757"/>
      <c r="W29" s="754"/>
      <c r="X29" s="754"/>
      <c r="Y29" s="754"/>
      <c r="Z29" s="754"/>
      <c r="AA29" s="754"/>
      <c r="AB29" s="31"/>
    </row>
    <row r="30" spans="1:28" ht="11.4" customHeight="1" x14ac:dyDescent="0.3">
      <c r="A30" s="265" t="s">
        <v>95</v>
      </c>
      <c r="B30" s="265" t="s">
        <v>87</v>
      </c>
      <c r="C30" s="30" t="s">
        <v>88</v>
      </c>
      <c r="D30" s="69"/>
      <c r="E30" s="69"/>
      <c r="F30" s="758" t="s">
        <v>414</v>
      </c>
      <c r="G30" s="758"/>
      <c r="H30" s="758"/>
      <c r="I30" s="758"/>
      <c r="J30" s="758"/>
      <c r="K30" s="758"/>
      <c r="L30" s="758"/>
      <c r="M30" s="69"/>
      <c r="N30" s="69"/>
      <c r="O30" s="69"/>
      <c r="P30" s="69"/>
      <c r="Q30" s="69"/>
      <c r="R30" s="69"/>
      <c r="S30" s="69"/>
      <c r="T30" s="69"/>
      <c r="U30" s="69"/>
      <c r="V30" s="69"/>
      <c r="W30" s="754"/>
      <c r="X30" s="754"/>
      <c r="Y30" s="754"/>
      <c r="Z30" s="754"/>
      <c r="AA30" s="754"/>
      <c r="AB30" s="31"/>
    </row>
    <row r="31" spans="1:28" ht="11.4" customHeight="1" x14ac:dyDescent="0.3">
      <c r="A31" s="265"/>
      <c r="B31" s="265"/>
      <c r="C31" s="30" t="s">
        <v>89</v>
      </c>
      <c r="D31" s="69"/>
      <c r="E31" s="69"/>
      <c r="F31" s="758"/>
      <c r="G31" s="758"/>
      <c r="H31" s="758"/>
      <c r="I31" s="758"/>
      <c r="J31" s="758"/>
      <c r="K31" s="758"/>
      <c r="L31" s="758"/>
      <c r="M31" s="69"/>
      <c r="N31" s="69"/>
      <c r="O31" s="69"/>
      <c r="P31" s="69"/>
      <c r="Q31" s="69"/>
      <c r="R31" s="69"/>
      <c r="S31" s="69"/>
      <c r="T31" s="69"/>
      <c r="U31" s="69"/>
      <c r="V31" s="69"/>
      <c r="W31" s="754"/>
      <c r="X31" s="754"/>
      <c r="Y31" s="754"/>
      <c r="Z31" s="754"/>
      <c r="AA31" s="754"/>
      <c r="AB31" s="31"/>
    </row>
    <row r="32" spans="1:28" ht="11.4" customHeight="1" x14ac:dyDescent="0.3">
      <c r="A32" s="265"/>
      <c r="B32" s="265" t="s">
        <v>90</v>
      </c>
      <c r="C32" s="30" t="s">
        <v>88</v>
      </c>
      <c r="D32" s="69"/>
      <c r="E32" s="69"/>
      <c r="F32" s="758"/>
      <c r="G32" s="758"/>
      <c r="H32" s="758"/>
      <c r="I32" s="758"/>
      <c r="J32" s="758"/>
      <c r="K32" s="758"/>
      <c r="L32" s="758"/>
      <c r="M32" s="69"/>
      <c r="N32" s="69"/>
      <c r="O32" s="69"/>
      <c r="P32" s="69"/>
      <c r="Q32" s="69"/>
      <c r="R32" s="69"/>
      <c r="S32" s="69"/>
      <c r="T32" s="69"/>
      <c r="U32" s="69"/>
      <c r="V32" s="69"/>
      <c r="W32" s="754"/>
      <c r="X32" s="754"/>
      <c r="Y32" s="754"/>
      <c r="Z32" s="754"/>
      <c r="AA32" s="754"/>
      <c r="AB32" s="31"/>
    </row>
    <row r="33" spans="1:28" ht="11.4" customHeight="1" x14ac:dyDescent="0.3">
      <c r="A33" s="265"/>
      <c r="B33" s="265"/>
      <c r="C33" s="30" t="s">
        <v>89</v>
      </c>
      <c r="D33" s="69"/>
      <c r="E33" s="69"/>
      <c r="F33" s="758"/>
      <c r="G33" s="758"/>
      <c r="H33" s="758"/>
      <c r="I33" s="758"/>
      <c r="J33" s="758"/>
      <c r="K33" s="758"/>
      <c r="L33" s="758"/>
      <c r="M33" s="69"/>
      <c r="N33" s="69"/>
      <c r="O33" s="69"/>
      <c r="P33" s="69"/>
      <c r="Q33" s="69"/>
      <c r="R33" s="69"/>
      <c r="S33" s="69"/>
      <c r="T33" s="69"/>
      <c r="U33" s="69"/>
      <c r="V33" s="69"/>
      <c r="W33" s="754"/>
      <c r="X33" s="754"/>
      <c r="Y33" s="754"/>
      <c r="Z33" s="754"/>
      <c r="AA33" s="754"/>
      <c r="AB33" s="31"/>
    </row>
    <row r="34" spans="1:28" ht="11.4" customHeight="1" x14ac:dyDescent="0.3">
      <c r="A34" s="265" t="s">
        <v>119</v>
      </c>
      <c r="B34" s="265" t="s">
        <v>87</v>
      </c>
      <c r="C34" s="30" t="s">
        <v>88</v>
      </c>
      <c r="D34" s="138"/>
      <c r="E34" s="138"/>
      <c r="F34" s="138"/>
      <c r="G34" s="138"/>
      <c r="H34" s="138"/>
      <c r="I34" s="138"/>
      <c r="J34" s="138"/>
      <c r="K34" s="138"/>
      <c r="L34" s="138"/>
      <c r="M34" s="138"/>
      <c r="N34" s="138"/>
      <c r="O34" s="138"/>
      <c r="P34" s="138"/>
      <c r="Q34" s="138"/>
      <c r="R34" s="138"/>
      <c r="S34" s="138"/>
      <c r="T34" s="138"/>
      <c r="U34" s="138"/>
      <c r="V34" s="138"/>
      <c r="W34" s="754"/>
      <c r="X34" s="754"/>
      <c r="Y34" s="754"/>
      <c r="Z34" s="754"/>
      <c r="AA34" s="754"/>
      <c r="AB34" s="31"/>
    </row>
    <row r="35" spans="1:28" ht="11.4" customHeight="1" x14ac:dyDescent="0.3">
      <c r="A35" s="265"/>
      <c r="B35" s="265"/>
      <c r="C35" s="30" t="s">
        <v>89</v>
      </c>
      <c r="D35" s="138"/>
      <c r="E35" s="138"/>
      <c r="F35" s="138"/>
      <c r="G35" s="138"/>
      <c r="H35" s="138"/>
      <c r="I35" s="138"/>
      <c r="J35" s="138"/>
      <c r="K35" s="138"/>
      <c r="L35" s="138"/>
      <c r="M35" s="138"/>
      <c r="N35" s="138"/>
      <c r="O35" s="138"/>
      <c r="P35" s="138"/>
      <c r="Q35" s="138"/>
      <c r="R35" s="138"/>
      <c r="S35" s="138"/>
      <c r="T35" s="138"/>
      <c r="U35" s="138"/>
      <c r="V35" s="138"/>
      <c r="W35" s="754"/>
      <c r="X35" s="754"/>
      <c r="Y35" s="754"/>
      <c r="Z35" s="754"/>
      <c r="AA35" s="754"/>
      <c r="AB35" s="31"/>
    </row>
    <row r="36" spans="1:28" ht="11.4" customHeight="1" x14ac:dyDescent="0.3">
      <c r="A36" s="265"/>
      <c r="B36" s="265" t="s">
        <v>90</v>
      </c>
      <c r="C36" s="30" t="s">
        <v>88</v>
      </c>
      <c r="D36" s="138"/>
      <c r="E36" s="138"/>
      <c r="F36" s="138"/>
      <c r="G36" s="138"/>
      <c r="H36" s="138"/>
      <c r="I36" s="138"/>
      <c r="J36" s="138"/>
      <c r="K36" s="138"/>
      <c r="L36" s="138"/>
      <c r="M36" s="138"/>
      <c r="N36" s="138"/>
      <c r="O36" s="138"/>
      <c r="P36" s="138"/>
      <c r="Q36" s="138"/>
      <c r="R36" s="138"/>
      <c r="S36" s="138"/>
      <c r="T36" s="138"/>
      <c r="U36" s="138"/>
      <c r="V36" s="138"/>
      <c r="W36" s="754"/>
      <c r="X36" s="754"/>
      <c r="Y36" s="754"/>
      <c r="Z36" s="754"/>
      <c r="AA36" s="754"/>
      <c r="AB36" s="31"/>
    </row>
    <row r="37" spans="1:28" ht="11.4" customHeight="1" x14ac:dyDescent="0.3">
      <c r="A37" s="265"/>
      <c r="B37" s="265"/>
      <c r="C37" s="30" t="s">
        <v>89</v>
      </c>
      <c r="D37" s="138"/>
      <c r="E37" s="138"/>
      <c r="F37" s="138"/>
      <c r="G37" s="138"/>
      <c r="H37" s="138"/>
      <c r="I37" s="138"/>
      <c r="J37" s="138"/>
      <c r="K37" s="138"/>
      <c r="L37" s="138"/>
      <c r="M37" s="138"/>
      <c r="N37" s="138"/>
      <c r="O37" s="138"/>
      <c r="P37" s="138"/>
      <c r="Q37" s="138"/>
      <c r="R37" s="138"/>
      <c r="S37" s="138"/>
      <c r="T37" s="138"/>
      <c r="U37" s="138"/>
      <c r="V37" s="138"/>
      <c r="W37" s="754"/>
      <c r="X37" s="754"/>
      <c r="Y37" s="754"/>
      <c r="Z37" s="754"/>
      <c r="AA37" s="754"/>
      <c r="AB37" s="31"/>
    </row>
    <row r="38" spans="1:28" ht="49.8" customHeight="1" x14ac:dyDescent="0.3">
      <c r="A38" s="293" t="s">
        <v>148</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8" ht="15.6" x14ac:dyDescent="0.3">
      <c r="A39" s="32"/>
      <c r="B39" s="32"/>
      <c r="C39" s="32"/>
      <c r="D39" s="80"/>
      <c r="E39" s="81"/>
      <c r="F39" s="80"/>
      <c r="G39" s="80"/>
      <c r="H39" s="80"/>
      <c r="I39" s="80"/>
      <c r="J39" s="80"/>
      <c r="K39" s="80"/>
      <c r="L39" s="80"/>
      <c r="M39" s="80"/>
      <c r="N39" s="80"/>
      <c r="O39" s="80"/>
      <c r="P39" s="80"/>
    </row>
    <row r="40" spans="1:28" ht="15.6" customHeight="1" x14ac:dyDescent="0.3">
      <c r="A40" s="35"/>
      <c r="B40" s="36"/>
      <c r="C40" s="36"/>
      <c r="D40" s="82"/>
      <c r="E40" s="82"/>
      <c r="F40" s="82"/>
      <c r="G40" s="82"/>
      <c r="H40" s="82"/>
      <c r="I40" s="415" t="s">
        <v>329</v>
      </c>
      <c r="J40" s="415"/>
      <c r="K40" s="415"/>
      <c r="L40" s="415"/>
      <c r="M40" s="415"/>
      <c r="N40" s="415"/>
      <c r="O40" s="415"/>
      <c r="P40" s="415"/>
    </row>
    <row r="41" spans="1:28" ht="15.6" x14ac:dyDescent="0.3">
      <c r="A41" s="38"/>
      <c r="B41" s="37"/>
      <c r="C41" s="37"/>
      <c r="D41" s="82"/>
      <c r="E41" s="83"/>
      <c r="F41" s="82"/>
      <c r="G41" s="82"/>
      <c r="H41" s="82"/>
      <c r="I41" s="416" t="s">
        <v>77</v>
      </c>
      <c r="J41" s="416"/>
      <c r="K41" s="416"/>
      <c r="L41" s="416"/>
      <c r="M41" s="416"/>
      <c r="N41" s="416"/>
      <c r="O41" s="416"/>
      <c r="P41" s="416"/>
    </row>
    <row r="44" spans="1:28" x14ac:dyDescent="0.3">
      <c r="K44" s="84"/>
    </row>
    <row r="45" spans="1:28" x14ac:dyDescent="0.3">
      <c r="I45" s="417" t="s">
        <v>97</v>
      </c>
      <c r="J45" s="417"/>
      <c r="K45" s="417"/>
      <c r="L45" s="417"/>
      <c r="M45" s="417"/>
      <c r="N45" s="417"/>
      <c r="O45" s="417"/>
      <c r="P45" s="417"/>
    </row>
    <row r="46" spans="1:28" x14ac:dyDescent="0.3">
      <c r="M46" s="414"/>
      <c r="N46" s="414"/>
      <c r="O46" s="414"/>
      <c r="P46" s="414"/>
    </row>
  </sheetData>
  <mergeCells count="57">
    <mergeCell ref="M46:P46"/>
    <mergeCell ref="A14:A17"/>
    <mergeCell ref="B14:B15"/>
    <mergeCell ref="B16:B17"/>
    <mergeCell ref="A18:A21"/>
    <mergeCell ref="B18:B19"/>
    <mergeCell ref="B20:B21"/>
    <mergeCell ref="A34:A37"/>
    <mergeCell ref="B34:B35"/>
    <mergeCell ref="B36:B37"/>
    <mergeCell ref="A22:A25"/>
    <mergeCell ref="B22:B23"/>
    <mergeCell ref="B24:B25"/>
    <mergeCell ref="I40:P40"/>
    <mergeCell ref="I41:P41"/>
    <mergeCell ref="A26:A29"/>
    <mergeCell ref="I45:P45"/>
    <mergeCell ref="B26:B27"/>
    <mergeCell ref="B28:B29"/>
    <mergeCell ref="A30:A33"/>
    <mergeCell ref="B30:B31"/>
    <mergeCell ref="B32:B33"/>
    <mergeCell ref="A38:X38"/>
    <mergeCell ref="D26:V29"/>
    <mergeCell ref="F30:L33"/>
    <mergeCell ref="A5:P5"/>
    <mergeCell ref="A1:G1"/>
    <mergeCell ref="J1:P1"/>
    <mergeCell ref="A2:G2"/>
    <mergeCell ref="J2:P2"/>
    <mergeCell ref="A4:P4"/>
    <mergeCell ref="W7:AB7"/>
    <mergeCell ref="W11:AA37"/>
    <mergeCell ref="E23:L23"/>
    <mergeCell ref="M23:T23"/>
    <mergeCell ref="A6:P6"/>
    <mergeCell ref="A7:B7"/>
    <mergeCell ref="C7:C9"/>
    <mergeCell ref="A8:B8"/>
    <mergeCell ref="A9:B9"/>
    <mergeCell ref="A10:A13"/>
    <mergeCell ref="B10:B11"/>
    <mergeCell ref="B12:B13"/>
    <mergeCell ref="D14:E17"/>
    <mergeCell ref="D22:D25"/>
    <mergeCell ref="E12:L12"/>
    <mergeCell ref="M12:T12"/>
    <mergeCell ref="D7:F7"/>
    <mergeCell ref="G7:J7"/>
    <mergeCell ref="K7:N7"/>
    <mergeCell ref="O7:R7"/>
    <mergeCell ref="S7:V7"/>
    <mergeCell ref="E13:T13"/>
    <mergeCell ref="E18:T18"/>
    <mergeCell ref="E19:T19"/>
    <mergeCell ref="E20:T20"/>
    <mergeCell ref="E21:T21"/>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261" t="s">
        <v>75</v>
      </c>
      <c r="B1" s="261"/>
      <c r="C1" s="261"/>
      <c r="D1" s="261"/>
      <c r="E1" s="261"/>
      <c r="F1" s="261"/>
      <c r="G1" s="261"/>
      <c r="H1" s="261"/>
      <c r="I1" s="23"/>
      <c r="J1" s="23"/>
      <c r="K1" s="262" t="s">
        <v>76</v>
      </c>
      <c r="L1" s="262"/>
      <c r="M1" s="262"/>
      <c r="N1" s="262"/>
      <c r="O1" s="262"/>
      <c r="P1" s="262"/>
      <c r="Q1" s="262"/>
    </row>
    <row r="2" spans="1:22" ht="15.6" x14ac:dyDescent="0.3">
      <c r="A2" s="263" t="s">
        <v>77</v>
      </c>
      <c r="B2" s="263"/>
      <c r="C2" s="263"/>
      <c r="D2" s="263"/>
      <c r="E2" s="263"/>
      <c r="F2" s="263"/>
      <c r="G2" s="263"/>
      <c r="H2" s="263"/>
      <c r="I2" s="23"/>
      <c r="J2" s="23"/>
      <c r="K2" s="264" t="s">
        <v>78</v>
      </c>
      <c r="L2" s="264"/>
      <c r="M2" s="264"/>
      <c r="N2" s="264"/>
      <c r="O2" s="264"/>
      <c r="P2" s="264"/>
      <c r="Q2" s="264"/>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60" t="s">
        <v>98</v>
      </c>
      <c r="B4" s="260"/>
      <c r="C4" s="260"/>
      <c r="D4" s="260"/>
      <c r="E4" s="260"/>
      <c r="F4" s="260"/>
      <c r="G4" s="260"/>
      <c r="H4" s="260"/>
      <c r="I4" s="260"/>
      <c r="J4" s="260"/>
      <c r="K4" s="260"/>
      <c r="L4" s="260"/>
      <c r="M4" s="260"/>
      <c r="N4" s="260"/>
      <c r="O4" s="260"/>
      <c r="P4" s="260"/>
      <c r="Q4" s="260"/>
    </row>
    <row r="5" spans="1:22" ht="17.399999999999999" x14ac:dyDescent="0.3">
      <c r="A5" s="260" t="s">
        <v>142</v>
      </c>
      <c r="B5" s="260"/>
      <c r="C5" s="260"/>
      <c r="D5" s="260"/>
      <c r="E5" s="260"/>
      <c r="F5" s="260"/>
      <c r="G5" s="260"/>
      <c r="H5" s="260"/>
      <c r="I5" s="260"/>
      <c r="J5" s="260"/>
      <c r="K5" s="260"/>
      <c r="L5" s="260"/>
      <c r="M5" s="260"/>
      <c r="N5" s="260"/>
      <c r="O5" s="260"/>
      <c r="P5" s="260"/>
      <c r="Q5" s="260"/>
    </row>
    <row r="6" spans="1:22" x14ac:dyDescent="0.3">
      <c r="A6" s="256" t="s">
        <v>118</v>
      </c>
      <c r="B6" s="256"/>
      <c r="C6" s="256"/>
      <c r="D6" s="256"/>
      <c r="E6" s="256"/>
      <c r="F6" s="256"/>
      <c r="G6" s="256"/>
      <c r="H6" s="256"/>
      <c r="I6" s="256"/>
      <c r="J6" s="256"/>
      <c r="K6" s="256"/>
      <c r="L6" s="256"/>
      <c r="M6" s="256"/>
      <c r="N6" s="256"/>
      <c r="O6" s="256"/>
      <c r="P6" s="256"/>
      <c r="Q6" s="256"/>
    </row>
    <row r="7" spans="1:22" ht="16.5" customHeight="1" x14ac:dyDescent="0.3">
      <c r="A7" s="257" t="s">
        <v>79</v>
      </c>
      <c r="B7" s="257"/>
      <c r="C7" s="257" t="s">
        <v>80</v>
      </c>
      <c r="D7" s="45" t="s">
        <v>120</v>
      </c>
      <c r="E7" s="258" t="s">
        <v>81</v>
      </c>
      <c r="F7" s="258"/>
      <c r="G7" s="258"/>
      <c r="H7" s="258"/>
      <c r="I7" s="258"/>
      <c r="J7" s="259" t="s">
        <v>82</v>
      </c>
      <c r="K7" s="259"/>
      <c r="L7" s="259"/>
      <c r="M7" s="259"/>
      <c r="N7" s="258" t="s">
        <v>83</v>
      </c>
      <c r="O7" s="258"/>
      <c r="P7" s="258"/>
      <c r="Q7" s="258"/>
      <c r="R7" s="292" t="s">
        <v>117</v>
      </c>
      <c r="S7" s="292"/>
      <c r="T7" s="292"/>
      <c r="U7" s="292"/>
      <c r="V7" s="292"/>
    </row>
    <row r="8" spans="1:22" ht="20.25" customHeight="1" x14ac:dyDescent="0.3">
      <c r="A8" s="257" t="s">
        <v>84</v>
      </c>
      <c r="B8" s="257"/>
      <c r="C8" s="257"/>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257" t="s">
        <v>85</v>
      </c>
      <c r="B9" s="257"/>
      <c r="C9" s="257"/>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265" t="s">
        <v>86</v>
      </c>
      <c r="B10" s="265"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65"/>
      <c r="B11" s="265"/>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65"/>
      <c r="B12" s="265"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265"/>
      <c r="B13" s="265"/>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265" t="s">
        <v>91</v>
      </c>
      <c r="B14" s="265"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265"/>
      <c r="B15" s="265"/>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265"/>
      <c r="B16" s="265"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265"/>
      <c r="B17" s="265"/>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265" t="s">
        <v>92</v>
      </c>
      <c r="B18" s="265"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65"/>
      <c r="B19" s="265"/>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265"/>
      <c r="B20" s="265" t="s">
        <v>90</v>
      </c>
      <c r="C20" s="30" t="s">
        <v>88</v>
      </c>
      <c r="D20" s="31"/>
      <c r="E20" s="31"/>
      <c r="F20" s="275" t="s">
        <v>121</v>
      </c>
      <c r="G20" s="276"/>
      <c r="H20" s="276"/>
      <c r="I20" s="277"/>
      <c r="J20" s="31"/>
      <c r="K20" s="31"/>
      <c r="L20" s="31"/>
      <c r="M20" s="31"/>
      <c r="N20" s="31"/>
      <c r="O20" s="31"/>
      <c r="P20" s="31"/>
      <c r="Q20" s="31"/>
      <c r="R20" s="31"/>
      <c r="S20" s="31"/>
      <c r="T20" s="31"/>
      <c r="U20" s="31"/>
      <c r="V20" s="31"/>
    </row>
    <row r="21" spans="1:22" ht="21" customHeight="1" x14ac:dyDescent="0.3">
      <c r="A21" s="265"/>
      <c r="B21" s="265"/>
      <c r="C21" s="30" t="s">
        <v>89</v>
      </c>
      <c r="D21" s="31"/>
      <c r="E21" s="31"/>
      <c r="F21" s="278"/>
      <c r="G21" s="279"/>
      <c r="H21" s="279"/>
      <c r="I21" s="280"/>
      <c r="J21" s="31"/>
      <c r="K21" s="31"/>
      <c r="L21" s="31"/>
      <c r="M21" s="31"/>
      <c r="N21" s="31"/>
      <c r="O21" s="31"/>
      <c r="P21" s="31"/>
      <c r="Q21" s="31"/>
      <c r="R21" s="31"/>
      <c r="S21" s="31"/>
      <c r="T21" s="31"/>
      <c r="U21" s="31"/>
      <c r="V21" s="31"/>
    </row>
    <row r="22" spans="1:22" ht="24" customHeight="1" x14ac:dyDescent="0.3">
      <c r="A22" s="265" t="s">
        <v>93</v>
      </c>
      <c r="B22" s="265" t="s">
        <v>87</v>
      </c>
      <c r="C22" s="30" t="s">
        <v>88</v>
      </c>
      <c r="D22" s="31"/>
      <c r="E22" s="31"/>
      <c r="F22" s="31"/>
      <c r="G22" s="31"/>
      <c r="H22" s="31"/>
      <c r="I22" s="31"/>
      <c r="J22" s="285" t="s">
        <v>122</v>
      </c>
      <c r="K22" s="286"/>
      <c r="L22" s="266" t="s">
        <v>141</v>
      </c>
      <c r="M22" s="267"/>
      <c r="N22" s="267"/>
      <c r="O22" s="267"/>
      <c r="P22" s="267"/>
      <c r="Q22" s="267"/>
      <c r="R22" s="267"/>
      <c r="S22" s="31"/>
      <c r="T22" s="31"/>
      <c r="U22" s="31"/>
      <c r="V22" s="31"/>
    </row>
    <row r="23" spans="1:22" ht="24" customHeight="1" x14ac:dyDescent="0.3">
      <c r="A23" s="265"/>
      <c r="B23" s="265"/>
      <c r="C23" s="30" t="s">
        <v>89</v>
      </c>
      <c r="D23" s="31"/>
      <c r="E23" s="31"/>
      <c r="F23" s="31"/>
      <c r="G23" s="31"/>
      <c r="H23" s="31"/>
      <c r="I23" s="31"/>
      <c r="J23" s="287"/>
      <c r="K23" s="288"/>
      <c r="L23" s="269"/>
      <c r="M23" s="291"/>
      <c r="N23" s="291"/>
      <c r="O23" s="291"/>
      <c r="P23" s="291"/>
      <c r="Q23" s="291"/>
      <c r="R23" s="291"/>
      <c r="S23" s="31"/>
      <c r="T23" s="31"/>
      <c r="U23" s="31"/>
      <c r="V23" s="31"/>
    </row>
    <row r="24" spans="1:22" ht="24" customHeight="1" x14ac:dyDescent="0.3">
      <c r="A24" s="265"/>
      <c r="B24" s="265" t="s">
        <v>90</v>
      </c>
      <c r="C24" s="30" t="s">
        <v>88</v>
      </c>
      <c r="D24" s="31"/>
      <c r="E24" s="31"/>
      <c r="F24" s="275" t="s">
        <v>121</v>
      </c>
      <c r="G24" s="276"/>
      <c r="H24" s="276"/>
      <c r="I24" s="277"/>
      <c r="J24" s="287"/>
      <c r="K24" s="288"/>
      <c r="L24" s="269"/>
      <c r="M24" s="291"/>
      <c r="N24" s="291"/>
      <c r="O24" s="291"/>
      <c r="P24" s="291"/>
      <c r="Q24" s="291"/>
      <c r="R24" s="291"/>
      <c r="S24" s="31"/>
      <c r="T24" s="31"/>
      <c r="U24" s="31"/>
      <c r="V24" s="31"/>
    </row>
    <row r="25" spans="1:22" ht="24" customHeight="1" x14ac:dyDescent="0.3">
      <c r="A25" s="265"/>
      <c r="B25" s="265"/>
      <c r="C25" s="30" t="s">
        <v>89</v>
      </c>
      <c r="D25" s="31"/>
      <c r="E25" s="31"/>
      <c r="F25" s="278"/>
      <c r="G25" s="279"/>
      <c r="H25" s="279"/>
      <c r="I25" s="280"/>
      <c r="J25" s="289"/>
      <c r="K25" s="290"/>
      <c r="L25" s="272"/>
      <c r="M25" s="273"/>
      <c r="N25" s="273"/>
      <c r="O25" s="273"/>
      <c r="P25" s="273"/>
      <c r="Q25" s="273"/>
      <c r="R25" s="273"/>
      <c r="S25" s="31"/>
      <c r="T25" s="31"/>
      <c r="U25" s="31"/>
      <c r="V25" s="31"/>
    </row>
    <row r="26" spans="1:22" ht="14.4" customHeight="1" x14ac:dyDescent="0.3">
      <c r="A26" s="265" t="s">
        <v>94</v>
      </c>
      <c r="B26" s="265"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265"/>
      <c r="B27" s="265"/>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265"/>
      <c r="B28" s="265"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265"/>
      <c r="B29" s="265"/>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265" t="s">
        <v>95</v>
      </c>
      <c r="B30" s="265" t="s">
        <v>87</v>
      </c>
      <c r="C30" s="30" t="s">
        <v>88</v>
      </c>
      <c r="D30" s="31"/>
      <c r="E30" s="303" t="s">
        <v>124</v>
      </c>
      <c r="F30" s="304"/>
      <c r="G30" s="304"/>
      <c r="H30" s="304"/>
      <c r="I30" s="304"/>
      <c r="J30" s="305"/>
      <c r="K30" s="312" t="s">
        <v>125</v>
      </c>
      <c r="L30" s="313"/>
      <c r="M30" s="313"/>
      <c r="N30" s="314"/>
      <c r="O30" s="312" t="s">
        <v>126</v>
      </c>
      <c r="P30" s="313"/>
      <c r="Q30" s="313"/>
      <c r="R30" s="314"/>
      <c r="S30" s="31"/>
      <c r="T30" s="31"/>
      <c r="U30" s="31"/>
      <c r="V30" s="31"/>
    </row>
    <row r="31" spans="1:22" ht="24" customHeight="1" x14ac:dyDescent="0.3">
      <c r="A31" s="265"/>
      <c r="B31" s="265"/>
      <c r="C31" s="30" t="s">
        <v>89</v>
      </c>
      <c r="D31" s="31"/>
      <c r="E31" s="306"/>
      <c r="F31" s="307"/>
      <c r="G31" s="307"/>
      <c r="H31" s="307"/>
      <c r="I31" s="307"/>
      <c r="J31" s="308"/>
      <c r="K31" s="315"/>
      <c r="L31" s="316"/>
      <c r="M31" s="316"/>
      <c r="N31" s="317"/>
      <c r="O31" s="315"/>
      <c r="P31" s="316"/>
      <c r="Q31" s="316"/>
      <c r="R31" s="317"/>
      <c r="S31" s="31"/>
      <c r="T31" s="31"/>
      <c r="U31" s="31"/>
      <c r="V31" s="31"/>
    </row>
    <row r="32" spans="1:22" ht="24" customHeight="1" x14ac:dyDescent="0.3">
      <c r="A32" s="265"/>
      <c r="B32" s="265" t="s">
        <v>90</v>
      </c>
      <c r="C32" s="30" t="s">
        <v>88</v>
      </c>
      <c r="D32" s="31"/>
      <c r="E32" s="306"/>
      <c r="F32" s="307"/>
      <c r="G32" s="307"/>
      <c r="H32" s="307"/>
      <c r="I32" s="307"/>
      <c r="J32" s="308"/>
      <c r="K32" s="315"/>
      <c r="L32" s="316"/>
      <c r="M32" s="316"/>
      <c r="N32" s="317"/>
      <c r="O32" s="315"/>
      <c r="P32" s="316"/>
      <c r="Q32" s="316"/>
      <c r="R32" s="317"/>
      <c r="S32" s="31"/>
      <c r="T32" s="31"/>
      <c r="U32" s="31"/>
      <c r="V32" s="31"/>
    </row>
    <row r="33" spans="1:22" ht="24" customHeight="1" x14ac:dyDescent="0.3">
      <c r="A33" s="265"/>
      <c r="B33" s="265"/>
      <c r="C33" s="30" t="s">
        <v>89</v>
      </c>
      <c r="D33" s="31"/>
      <c r="E33" s="309"/>
      <c r="F33" s="310"/>
      <c r="G33" s="310"/>
      <c r="H33" s="310"/>
      <c r="I33" s="310"/>
      <c r="J33" s="311"/>
      <c r="K33" s="318"/>
      <c r="L33" s="319"/>
      <c r="M33" s="319"/>
      <c r="N33" s="320"/>
      <c r="O33" s="318"/>
      <c r="P33" s="319"/>
      <c r="Q33" s="319"/>
      <c r="R33" s="320"/>
      <c r="S33" s="31"/>
      <c r="T33" s="31"/>
      <c r="U33" s="31"/>
      <c r="V33" s="31"/>
    </row>
    <row r="34" spans="1:22" ht="24" customHeight="1" x14ac:dyDescent="0.3">
      <c r="A34" s="265" t="s">
        <v>119</v>
      </c>
      <c r="B34" s="265" t="s">
        <v>87</v>
      </c>
      <c r="C34" s="30" t="s">
        <v>88</v>
      </c>
      <c r="D34" s="294" t="s">
        <v>140</v>
      </c>
      <c r="E34" s="295"/>
      <c r="F34" s="295"/>
      <c r="G34" s="295"/>
      <c r="H34" s="295"/>
      <c r="I34" s="296"/>
      <c r="J34" s="294" t="s">
        <v>123</v>
      </c>
      <c r="K34" s="295"/>
      <c r="L34" s="295"/>
      <c r="M34" s="295"/>
      <c r="N34" s="295"/>
      <c r="O34" s="296"/>
      <c r="P34" s="266" t="s">
        <v>136</v>
      </c>
      <c r="Q34" s="267"/>
      <c r="R34" s="268"/>
      <c r="S34" s="31"/>
      <c r="T34" s="31"/>
      <c r="U34" s="31"/>
      <c r="V34" s="31"/>
    </row>
    <row r="35" spans="1:22" ht="24" customHeight="1" x14ac:dyDescent="0.3">
      <c r="A35" s="265"/>
      <c r="B35" s="265"/>
      <c r="C35" s="30" t="s">
        <v>89</v>
      </c>
      <c r="D35" s="297"/>
      <c r="E35" s="298"/>
      <c r="F35" s="298"/>
      <c r="G35" s="298"/>
      <c r="H35" s="298"/>
      <c r="I35" s="299"/>
      <c r="J35" s="297"/>
      <c r="K35" s="298"/>
      <c r="L35" s="298"/>
      <c r="M35" s="298"/>
      <c r="N35" s="298"/>
      <c r="O35" s="299"/>
      <c r="P35" s="269"/>
      <c r="Q35" s="270"/>
      <c r="R35" s="271"/>
      <c r="S35" s="31"/>
      <c r="T35" s="31"/>
      <c r="U35" s="31"/>
      <c r="V35" s="31"/>
    </row>
    <row r="36" spans="1:22" ht="24" customHeight="1" x14ac:dyDescent="0.3">
      <c r="A36" s="265"/>
      <c r="B36" s="265" t="s">
        <v>90</v>
      </c>
      <c r="C36" s="30" t="s">
        <v>88</v>
      </c>
      <c r="D36" s="297"/>
      <c r="E36" s="298"/>
      <c r="F36" s="298"/>
      <c r="G36" s="298"/>
      <c r="H36" s="298"/>
      <c r="I36" s="299"/>
      <c r="J36" s="297"/>
      <c r="K36" s="298"/>
      <c r="L36" s="298"/>
      <c r="M36" s="298"/>
      <c r="N36" s="298"/>
      <c r="O36" s="299"/>
      <c r="P36" s="269"/>
      <c r="Q36" s="270"/>
      <c r="R36" s="271"/>
      <c r="S36" s="31"/>
      <c r="T36" s="31"/>
      <c r="U36" s="31"/>
      <c r="V36" s="31"/>
    </row>
    <row r="37" spans="1:22" ht="24" customHeight="1" x14ac:dyDescent="0.3">
      <c r="A37" s="265"/>
      <c r="B37" s="265"/>
      <c r="C37" s="30" t="s">
        <v>89</v>
      </c>
      <c r="D37" s="300"/>
      <c r="E37" s="301"/>
      <c r="F37" s="301"/>
      <c r="G37" s="301"/>
      <c r="H37" s="301"/>
      <c r="I37" s="302"/>
      <c r="J37" s="300"/>
      <c r="K37" s="301"/>
      <c r="L37" s="301"/>
      <c r="M37" s="301"/>
      <c r="N37" s="301"/>
      <c r="O37" s="302"/>
      <c r="P37" s="272"/>
      <c r="Q37" s="273"/>
      <c r="R37" s="274"/>
      <c r="S37" s="31"/>
      <c r="T37" s="31"/>
      <c r="U37" s="31"/>
      <c r="V37" s="31"/>
    </row>
    <row r="39" spans="1:22" ht="31.2" customHeight="1" x14ac:dyDescent="0.3">
      <c r="A39" s="293" t="s">
        <v>96</v>
      </c>
      <c r="B39" s="293"/>
      <c r="C39" s="293"/>
      <c r="D39" s="293"/>
      <c r="E39" s="293"/>
      <c r="F39" s="293"/>
      <c r="G39" s="293"/>
      <c r="H39" s="293"/>
      <c r="I39" s="293"/>
      <c r="J39" s="293"/>
      <c r="K39" s="293"/>
      <c r="L39" s="293"/>
      <c r="M39" s="293"/>
      <c r="N39" s="293"/>
      <c r="O39" s="293"/>
      <c r="P39" s="293"/>
      <c r="Q39" s="293"/>
      <c r="R39" s="293"/>
      <c r="S39" s="293"/>
      <c r="T39" s="293"/>
      <c r="U39" s="293"/>
      <c r="V39" s="293"/>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281" t="s">
        <v>99</v>
      </c>
      <c r="K41" s="281"/>
      <c r="L41" s="281"/>
      <c r="M41" s="281"/>
      <c r="N41" s="281"/>
      <c r="O41" s="281"/>
      <c r="P41" s="281"/>
      <c r="Q41" s="281"/>
      <c r="R41" s="281"/>
    </row>
    <row r="42" spans="1:22" ht="15.6" x14ac:dyDescent="0.3">
      <c r="A42" s="38"/>
      <c r="B42" s="37"/>
      <c r="C42" s="37"/>
      <c r="D42" s="38"/>
      <c r="E42" s="37"/>
      <c r="F42" s="38"/>
      <c r="G42" s="37"/>
      <c r="H42" s="37"/>
      <c r="I42" s="37"/>
      <c r="J42" s="282" t="s">
        <v>77</v>
      </c>
      <c r="K42" s="282"/>
      <c r="L42" s="282"/>
      <c r="M42" s="282"/>
      <c r="N42" s="282"/>
      <c r="O42" s="282"/>
      <c r="P42" s="282"/>
      <c r="Q42" s="282"/>
      <c r="R42" s="282"/>
    </row>
    <row r="45" spans="1:22" ht="15.6" x14ac:dyDescent="0.3">
      <c r="L45" s="39"/>
    </row>
    <row r="46" spans="1:22" ht="15.6" x14ac:dyDescent="0.3">
      <c r="J46" s="283" t="s">
        <v>97</v>
      </c>
      <c r="K46" s="283"/>
      <c r="L46" s="283"/>
      <c r="M46" s="283"/>
      <c r="N46" s="283"/>
      <c r="O46" s="283"/>
      <c r="P46" s="283"/>
      <c r="Q46" s="283"/>
      <c r="R46" s="283"/>
    </row>
    <row r="47" spans="1:22" ht="15.6" x14ac:dyDescent="0.3">
      <c r="N47" s="284"/>
      <c r="O47" s="284"/>
      <c r="P47" s="284"/>
      <c r="Q47" s="284"/>
      <c r="R47" s="284"/>
    </row>
  </sheetData>
  <mergeCells count="51">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 ref="F24:I25"/>
    <mergeCell ref="J41:R41"/>
    <mergeCell ref="J42:R42"/>
    <mergeCell ref="J46:R46"/>
    <mergeCell ref="N47:R47"/>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A5:Q5"/>
    <mergeCell ref="A1:H1"/>
    <mergeCell ref="K1:Q1"/>
    <mergeCell ref="A2:H2"/>
    <mergeCell ref="K2:Q2"/>
    <mergeCell ref="A4:Q4"/>
    <mergeCell ref="A6:Q6"/>
    <mergeCell ref="A7:B7"/>
    <mergeCell ref="C7:C9"/>
    <mergeCell ref="E7:I7"/>
    <mergeCell ref="J7:M7"/>
    <mergeCell ref="N7:Q7"/>
    <mergeCell ref="A8:B8"/>
    <mergeCell ref="A9:B9"/>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AA24" sqref="AA24"/>
    </sheetView>
  </sheetViews>
  <sheetFormatPr defaultRowHeight="14.4" x14ac:dyDescent="0.3"/>
  <cols>
    <col min="1" max="2" width="7.5546875" customWidth="1"/>
    <col min="3" max="3" width="6.88671875" customWidth="1"/>
    <col min="4" max="4" width="6.44140625" customWidth="1"/>
    <col min="5" max="14" width="5.44140625" customWidth="1"/>
    <col min="15" max="20" width="5.109375" customWidth="1"/>
    <col min="21" max="22" width="9.109375" customWidth="1"/>
    <col min="257" max="258" width="7.5546875" customWidth="1"/>
    <col min="259" max="259" width="6.88671875" customWidth="1"/>
    <col min="260" max="260" width="6.44140625" customWidth="1"/>
    <col min="261" max="270" width="5.44140625" customWidth="1"/>
    <col min="271" max="276" width="5.109375" customWidth="1"/>
    <col min="277" max="278" width="9.109375" customWidth="1"/>
    <col min="513" max="514" width="7.5546875" customWidth="1"/>
    <col min="515" max="515" width="6.88671875" customWidth="1"/>
    <col min="516" max="516" width="6.44140625" customWidth="1"/>
    <col min="517" max="526" width="5.44140625" customWidth="1"/>
    <col min="527" max="532" width="5.109375" customWidth="1"/>
    <col min="533" max="534" width="9.109375" customWidth="1"/>
    <col min="769" max="770" width="7.5546875" customWidth="1"/>
    <col min="771" max="771" width="6.88671875" customWidth="1"/>
    <col min="772" max="772" width="6.44140625" customWidth="1"/>
    <col min="773" max="782" width="5.44140625" customWidth="1"/>
    <col min="783" max="788" width="5.109375" customWidth="1"/>
    <col min="789" max="790" width="9.109375" customWidth="1"/>
    <col min="1025" max="1026" width="7.5546875" customWidth="1"/>
    <col min="1027" max="1027" width="6.88671875" customWidth="1"/>
    <col min="1028" max="1028" width="6.44140625" customWidth="1"/>
    <col min="1029" max="1038" width="5.44140625" customWidth="1"/>
    <col min="1039" max="1044" width="5.109375" customWidth="1"/>
    <col min="1045" max="1046" width="9.109375" customWidth="1"/>
    <col min="1281" max="1282" width="7.5546875" customWidth="1"/>
    <col min="1283" max="1283" width="6.88671875" customWidth="1"/>
    <col min="1284" max="1284" width="6.44140625" customWidth="1"/>
    <col min="1285" max="1294" width="5.44140625" customWidth="1"/>
    <col min="1295" max="1300" width="5.109375" customWidth="1"/>
    <col min="1301" max="1302" width="9.109375" customWidth="1"/>
    <col min="1537" max="1538" width="7.5546875" customWidth="1"/>
    <col min="1539" max="1539" width="6.88671875" customWidth="1"/>
    <col min="1540" max="1540" width="6.44140625" customWidth="1"/>
    <col min="1541" max="1550" width="5.44140625" customWidth="1"/>
    <col min="1551" max="1556" width="5.109375" customWidth="1"/>
    <col min="1557" max="1558" width="9.109375" customWidth="1"/>
    <col min="1793" max="1794" width="7.5546875" customWidth="1"/>
    <col min="1795" max="1795" width="6.88671875" customWidth="1"/>
    <col min="1796" max="1796" width="6.44140625" customWidth="1"/>
    <col min="1797" max="1806" width="5.44140625" customWidth="1"/>
    <col min="1807" max="1812" width="5.109375" customWidth="1"/>
    <col min="1813" max="1814" width="9.109375" customWidth="1"/>
    <col min="2049" max="2050" width="7.5546875" customWidth="1"/>
    <col min="2051" max="2051" width="6.88671875" customWidth="1"/>
    <col min="2052" max="2052" width="6.44140625" customWidth="1"/>
    <col min="2053" max="2062" width="5.44140625" customWidth="1"/>
    <col min="2063" max="2068" width="5.109375" customWidth="1"/>
    <col min="2069" max="2070" width="9.109375" customWidth="1"/>
    <col min="2305" max="2306" width="7.5546875" customWidth="1"/>
    <col min="2307" max="2307" width="6.88671875" customWidth="1"/>
    <col min="2308" max="2308" width="6.44140625" customWidth="1"/>
    <col min="2309" max="2318" width="5.44140625" customWidth="1"/>
    <col min="2319" max="2324" width="5.109375" customWidth="1"/>
    <col min="2325" max="2326" width="9.109375" customWidth="1"/>
    <col min="2561" max="2562" width="7.5546875" customWidth="1"/>
    <col min="2563" max="2563" width="6.88671875" customWidth="1"/>
    <col min="2564" max="2564" width="6.44140625" customWidth="1"/>
    <col min="2565" max="2574" width="5.44140625" customWidth="1"/>
    <col min="2575" max="2580" width="5.109375" customWidth="1"/>
    <col min="2581" max="2582" width="9.109375" customWidth="1"/>
    <col min="2817" max="2818" width="7.5546875" customWidth="1"/>
    <col min="2819" max="2819" width="6.88671875" customWidth="1"/>
    <col min="2820" max="2820" width="6.44140625" customWidth="1"/>
    <col min="2821" max="2830" width="5.44140625" customWidth="1"/>
    <col min="2831" max="2836" width="5.109375" customWidth="1"/>
    <col min="2837" max="2838" width="9.109375" customWidth="1"/>
    <col min="3073" max="3074" width="7.5546875" customWidth="1"/>
    <col min="3075" max="3075" width="6.88671875" customWidth="1"/>
    <col min="3076" max="3076" width="6.44140625" customWidth="1"/>
    <col min="3077" max="3086" width="5.44140625" customWidth="1"/>
    <col min="3087" max="3092" width="5.109375" customWidth="1"/>
    <col min="3093" max="3094" width="9.109375" customWidth="1"/>
    <col min="3329" max="3330" width="7.5546875" customWidth="1"/>
    <col min="3331" max="3331" width="6.88671875" customWidth="1"/>
    <col min="3332" max="3332" width="6.44140625" customWidth="1"/>
    <col min="3333" max="3342" width="5.44140625" customWidth="1"/>
    <col min="3343" max="3348" width="5.109375" customWidth="1"/>
    <col min="3349" max="3350" width="9.109375" customWidth="1"/>
    <col min="3585" max="3586" width="7.5546875" customWidth="1"/>
    <col min="3587" max="3587" width="6.88671875" customWidth="1"/>
    <col min="3588" max="3588" width="6.44140625" customWidth="1"/>
    <col min="3589" max="3598" width="5.44140625" customWidth="1"/>
    <col min="3599" max="3604" width="5.109375" customWidth="1"/>
    <col min="3605" max="3606" width="9.109375" customWidth="1"/>
    <col min="3841" max="3842" width="7.5546875" customWidth="1"/>
    <col min="3843" max="3843" width="6.88671875" customWidth="1"/>
    <col min="3844" max="3844" width="6.44140625" customWidth="1"/>
    <col min="3845" max="3854" width="5.44140625" customWidth="1"/>
    <col min="3855" max="3860" width="5.109375" customWidth="1"/>
    <col min="3861" max="3862" width="9.109375" customWidth="1"/>
    <col min="4097" max="4098" width="7.5546875" customWidth="1"/>
    <col min="4099" max="4099" width="6.88671875" customWidth="1"/>
    <col min="4100" max="4100" width="6.44140625" customWidth="1"/>
    <col min="4101" max="4110" width="5.44140625" customWidth="1"/>
    <col min="4111" max="4116" width="5.109375" customWidth="1"/>
    <col min="4117" max="4118" width="9.109375" customWidth="1"/>
    <col min="4353" max="4354" width="7.5546875" customWidth="1"/>
    <col min="4355" max="4355" width="6.88671875" customWidth="1"/>
    <col min="4356" max="4356" width="6.44140625" customWidth="1"/>
    <col min="4357" max="4366" width="5.44140625" customWidth="1"/>
    <col min="4367" max="4372" width="5.109375" customWidth="1"/>
    <col min="4373" max="4374" width="9.109375" customWidth="1"/>
    <col min="4609" max="4610" width="7.5546875" customWidth="1"/>
    <col min="4611" max="4611" width="6.88671875" customWidth="1"/>
    <col min="4612" max="4612" width="6.44140625" customWidth="1"/>
    <col min="4613" max="4622" width="5.44140625" customWidth="1"/>
    <col min="4623" max="4628" width="5.109375" customWidth="1"/>
    <col min="4629" max="4630" width="9.109375" customWidth="1"/>
    <col min="4865" max="4866" width="7.5546875" customWidth="1"/>
    <col min="4867" max="4867" width="6.88671875" customWidth="1"/>
    <col min="4868" max="4868" width="6.44140625" customWidth="1"/>
    <col min="4869" max="4878" width="5.44140625" customWidth="1"/>
    <col min="4879" max="4884" width="5.109375" customWidth="1"/>
    <col min="4885" max="4886" width="9.109375" customWidth="1"/>
    <col min="5121" max="5122" width="7.5546875" customWidth="1"/>
    <col min="5123" max="5123" width="6.88671875" customWidth="1"/>
    <col min="5124" max="5124" width="6.44140625" customWidth="1"/>
    <col min="5125" max="5134" width="5.44140625" customWidth="1"/>
    <col min="5135" max="5140" width="5.109375" customWidth="1"/>
    <col min="5141" max="5142" width="9.109375" customWidth="1"/>
    <col min="5377" max="5378" width="7.5546875" customWidth="1"/>
    <col min="5379" max="5379" width="6.88671875" customWidth="1"/>
    <col min="5380" max="5380" width="6.44140625" customWidth="1"/>
    <col min="5381" max="5390" width="5.44140625" customWidth="1"/>
    <col min="5391" max="5396" width="5.109375" customWidth="1"/>
    <col min="5397" max="5398" width="9.109375" customWidth="1"/>
    <col min="5633" max="5634" width="7.5546875" customWidth="1"/>
    <col min="5635" max="5635" width="6.88671875" customWidth="1"/>
    <col min="5636" max="5636" width="6.44140625" customWidth="1"/>
    <col min="5637" max="5646" width="5.44140625" customWidth="1"/>
    <col min="5647" max="5652" width="5.109375" customWidth="1"/>
    <col min="5653" max="5654" width="9.109375" customWidth="1"/>
    <col min="5889" max="5890" width="7.5546875" customWidth="1"/>
    <col min="5891" max="5891" width="6.88671875" customWidth="1"/>
    <col min="5892" max="5892" width="6.44140625" customWidth="1"/>
    <col min="5893" max="5902" width="5.44140625" customWidth="1"/>
    <col min="5903" max="5908" width="5.109375" customWidth="1"/>
    <col min="5909" max="5910" width="9.109375" customWidth="1"/>
    <col min="6145" max="6146" width="7.5546875" customWidth="1"/>
    <col min="6147" max="6147" width="6.88671875" customWidth="1"/>
    <col min="6148" max="6148" width="6.44140625" customWidth="1"/>
    <col min="6149" max="6158" width="5.44140625" customWidth="1"/>
    <col min="6159" max="6164" width="5.109375" customWidth="1"/>
    <col min="6165" max="6166" width="9.109375" customWidth="1"/>
    <col min="6401" max="6402" width="7.5546875" customWidth="1"/>
    <col min="6403" max="6403" width="6.88671875" customWidth="1"/>
    <col min="6404" max="6404" width="6.44140625" customWidth="1"/>
    <col min="6405" max="6414" width="5.44140625" customWidth="1"/>
    <col min="6415" max="6420" width="5.109375" customWidth="1"/>
    <col min="6421" max="6422" width="9.109375" customWidth="1"/>
    <col min="6657" max="6658" width="7.5546875" customWidth="1"/>
    <col min="6659" max="6659" width="6.88671875" customWidth="1"/>
    <col min="6660" max="6660" width="6.44140625" customWidth="1"/>
    <col min="6661" max="6670" width="5.44140625" customWidth="1"/>
    <col min="6671" max="6676" width="5.109375" customWidth="1"/>
    <col min="6677" max="6678" width="9.109375" customWidth="1"/>
    <col min="6913" max="6914" width="7.5546875" customWidth="1"/>
    <col min="6915" max="6915" width="6.88671875" customWidth="1"/>
    <col min="6916" max="6916" width="6.44140625" customWidth="1"/>
    <col min="6917" max="6926" width="5.44140625" customWidth="1"/>
    <col min="6927" max="6932" width="5.109375" customWidth="1"/>
    <col min="6933" max="6934" width="9.109375" customWidth="1"/>
    <col min="7169" max="7170" width="7.5546875" customWidth="1"/>
    <col min="7171" max="7171" width="6.88671875" customWidth="1"/>
    <col min="7172" max="7172" width="6.44140625" customWidth="1"/>
    <col min="7173" max="7182" width="5.44140625" customWidth="1"/>
    <col min="7183" max="7188" width="5.109375" customWidth="1"/>
    <col min="7189" max="7190" width="9.109375" customWidth="1"/>
    <col min="7425" max="7426" width="7.5546875" customWidth="1"/>
    <col min="7427" max="7427" width="6.88671875" customWidth="1"/>
    <col min="7428" max="7428" width="6.44140625" customWidth="1"/>
    <col min="7429" max="7438" width="5.44140625" customWidth="1"/>
    <col min="7439" max="7444" width="5.109375" customWidth="1"/>
    <col min="7445" max="7446" width="9.109375" customWidth="1"/>
    <col min="7681" max="7682" width="7.5546875" customWidth="1"/>
    <col min="7683" max="7683" width="6.88671875" customWidth="1"/>
    <col min="7684" max="7684" width="6.44140625" customWidth="1"/>
    <col min="7685" max="7694" width="5.44140625" customWidth="1"/>
    <col min="7695" max="7700" width="5.109375" customWidth="1"/>
    <col min="7701" max="7702" width="9.109375" customWidth="1"/>
    <col min="7937" max="7938" width="7.5546875" customWidth="1"/>
    <col min="7939" max="7939" width="6.88671875" customWidth="1"/>
    <col min="7940" max="7940" width="6.44140625" customWidth="1"/>
    <col min="7941" max="7950" width="5.44140625" customWidth="1"/>
    <col min="7951" max="7956" width="5.109375" customWidth="1"/>
    <col min="7957" max="7958" width="9.109375" customWidth="1"/>
    <col min="8193" max="8194" width="7.5546875" customWidth="1"/>
    <col min="8195" max="8195" width="6.88671875" customWidth="1"/>
    <col min="8196" max="8196" width="6.44140625" customWidth="1"/>
    <col min="8197" max="8206" width="5.44140625" customWidth="1"/>
    <col min="8207" max="8212" width="5.109375" customWidth="1"/>
    <col min="8213" max="8214" width="9.109375" customWidth="1"/>
    <col min="8449" max="8450" width="7.5546875" customWidth="1"/>
    <col min="8451" max="8451" width="6.88671875" customWidth="1"/>
    <col min="8452" max="8452" width="6.44140625" customWidth="1"/>
    <col min="8453" max="8462" width="5.44140625" customWidth="1"/>
    <col min="8463" max="8468" width="5.109375" customWidth="1"/>
    <col min="8469" max="8470" width="9.109375" customWidth="1"/>
    <col min="8705" max="8706" width="7.5546875" customWidth="1"/>
    <col min="8707" max="8707" width="6.88671875" customWidth="1"/>
    <col min="8708" max="8708" width="6.44140625" customWidth="1"/>
    <col min="8709" max="8718" width="5.44140625" customWidth="1"/>
    <col min="8719" max="8724" width="5.109375" customWidth="1"/>
    <col min="8725" max="8726" width="9.109375" customWidth="1"/>
    <col min="8961" max="8962" width="7.5546875" customWidth="1"/>
    <col min="8963" max="8963" width="6.88671875" customWidth="1"/>
    <col min="8964" max="8964" width="6.44140625" customWidth="1"/>
    <col min="8965" max="8974" width="5.44140625" customWidth="1"/>
    <col min="8975" max="8980" width="5.109375" customWidth="1"/>
    <col min="8981" max="8982" width="9.109375" customWidth="1"/>
    <col min="9217" max="9218" width="7.5546875" customWidth="1"/>
    <col min="9219" max="9219" width="6.88671875" customWidth="1"/>
    <col min="9220" max="9220" width="6.44140625" customWidth="1"/>
    <col min="9221" max="9230" width="5.44140625" customWidth="1"/>
    <col min="9231" max="9236" width="5.109375" customWidth="1"/>
    <col min="9237" max="9238" width="9.109375" customWidth="1"/>
    <col min="9473" max="9474" width="7.5546875" customWidth="1"/>
    <col min="9475" max="9475" width="6.88671875" customWidth="1"/>
    <col min="9476" max="9476" width="6.44140625" customWidth="1"/>
    <col min="9477" max="9486" width="5.44140625" customWidth="1"/>
    <col min="9487" max="9492" width="5.109375" customWidth="1"/>
    <col min="9493" max="9494" width="9.109375" customWidth="1"/>
    <col min="9729" max="9730" width="7.5546875" customWidth="1"/>
    <col min="9731" max="9731" width="6.88671875" customWidth="1"/>
    <col min="9732" max="9732" width="6.44140625" customWidth="1"/>
    <col min="9733" max="9742" width="5.44140625" customWidth="1"/>
    <col min="9743" max="9748" width="5.109375" customWidth="1"/>
    <col min="9749" max="9750" width="9.109375" customWidth="1"/>
    <col min="9985" max="9986" width="7.5546875" customWidth="1"/>
    <col min="9987" max="9987" width="6.88671875" customWidth="1"/>
    <col min="9988" max="9988" width="6.44140625" customWidth="1"/>
    <col min="9989" max="9998" width="5.44140625" customWidth="1"/>
    <col min="9999" max="10004" width="5.109375" customWidth="1"/>
    <col min="10005" max="10006" width="9.109375" customWidth="1"/>
    <col min="10241" max="10242" width="7.5546875" customWidth="1"/>
    <col min="10243" max="10243" width="6.88671875" customWidth="1"/>
    <col min="10244" max="10244" width="6.44140625" customWidth="1"/>
    <col min="10245" max="10254" width="5.44140625" customWidth="1"/>
    <col min="10255" max="10260" width="5.109375" customWidth="1"/>
    <col min="10261" max="10262" width="9.109375" customWidth="1"/>
    <col min="10497" max="10498" width="7.5546875" customWidth="1"/>
    <col min="10499" max="10499" width="6.88671875" customWidth="1"/>
    <col min="10500" max="10500" width="6.44140625" customWidth="1"/>
    <col min="10501" max="10510" width="5.44140625" customWidth="1"/>
    <col min="10511" max="10516" width="5.109375" customWidth="1"/>
    <col min="10517" max="10518" width="9.109375" customWidth="1"/>
    <col min="10753" max="10754" width="7.5546875" customWidth="1"/>
    <col min="10755" max="10755" width="6.88671875" customWidth="1"/>
    <col min="10756" max="10756" width="6.44140625" customWidth="1"/>
    <col min="10757" max="10766" width="5.44140625" customWidth="1"/>
    <col min="10767" max="10772" width="5.109375" customWidth="1"/>
    <col min="10773" max="10774" width="9.109375" customWidth="1"/>
    <col min="11009" max="11010" width="7.5546875" customWidth="1"/>
    <col min="11011" max="11011" width="6.88671875" customWidth="1"/>
    <col min="11012" max="11012" width="6.44140625" customWidth="1"/>
    <col min="11013" max="11022" width="5.44140625" customWidth="1"/>
    <col min="11023" max="11028" width="5.109375" customWidth="1"/>
    <col min="11029" max="11030" width="9.109375" customWidth="1"/>
    <col min="11265" max="11266" width="7.5546875" customWidth="1"/>
    <col min="11267" max="11267" width="6.88671875" customWidth="1"/>
    <col min="11268" max="11268" width="6.44140625" customWidth="1"/>
    <col min="11269" max="11278" width="5.44140625" customWidth="1"/>
    <col min="11279" max="11284" width="5.109375" customWidth="1"/>
    <col min="11285" max="11286" width="9.109375" customWidth="1"/>
    <col min="11521" max="11522" width="7.5546875" customWidth="1"/>
    <col min="11523" max="11523" width="6.88671875" customWidth="1"/>
    <col min="11524" max="11524" width="6.44140625" customWidth="1"/>
    <col min="11525" max="11534" width="5.44140625" customWidth="1"/>
    <col min="11535" max="11540" width="5.109375" customWidth="1"/>
    <col min="11541" max="11542" width="9.109375" customWidth="1"/>
    <col min="11777" max="11778" width="7.5546875" customWidth="1"/>
    <col min="11779" max="11779" width="6.88671875" customWidth="1"/>
    <col min="11780" max="11780" width="6.44140625" customWidth="1"/>
    <col min="11781" max="11790" width="5.44140625" customWidth="1"/>
    <col min="11791" max="11796" width="5.109375" customWidth="1"/>
    <col min="11797" max="11798" width="9.109375" customWidth="1"/>
    <col min="12033" max="12034" width="7.5546875" customWidth="1"/>
    <col min="12035" max="12035" width="6.88671875" customWidth="1"/>
    <col min="12036" max="12036" width="6.44140625" customWidth="1"/>
    <col min="12037" max="12046" width="5.44140625" customWidth="1"/>
    <col min="12047" max="12052" width="5.109375" customWidth="1"/>
    <col min="12053" max="12054" width="9.109375" customWidth="1"/>
    <col min="12289" max="12290" width="7.5546875" customWidth="1"/>
    <col min="12291" max="12291" width="6.88671875" customWidth="1"/>
    <col min="12292" max="12292" width="6.44140625" customWidth="1"/>
    <col min="12293" max="12302" width="5.44140625" customWidth="1"/>
    <col min="12303" max="12308" width="5.109375" customWidth="1"/>
    <col min="12309" max="12310" width="9.109375" customWidth="1"/>
    <col min="12545" max="12546" width="7.5546875" customWidth="1"/>
    <col min="12547" max="12547" width="6.88671875" customWidth="1"/>
    <col min="12548" max="12548" width="6.44140625" customWidth="1"/>
    <col min="12549" max="12558" width="5.44140625" customWidth="1"/>
    <col min="12559" max="12564" width="5.109375" customWidth="1"/>
    <col min="12565" max="12566" width="9.109375" customWidth="1"/>
    <col min="12801" max="12802" width="7.5546875" customWidth="1"/>
    <col min="12803" max="12803" width="6.88671875" customWidth="1"/>
    <col min="12804" max="12804" width="6.44140625" customWidth="1"/>
    <col min="12805" max="12814" width="5.44140625" customWidth="1"/>
    <col min="12815" max="12820" width="5.109375" customWidth="1"/>
    <col min="12821" max="12822" width="9.109375" customWidth="1"/>
    <col min="13057" max="13058" width="7.5546875" customWidth="1"/>
    <col min="13059" max="13059" width="6.88671875" customWidth="1"/>
    <col min="13060" max="13060" width="6.44140625" customWidth="1"/>
    <col min="13061" max="13070" width="5.44140625" customWidth="1"/>
    <col min="13071" max="13076" width="5.109375" customWidth="1"/>
    <col min="13077" max="13078" width="9.109375" customWidth="1"/>
    <col min="13313" max="13314" width="7.5546875" customWidth="1"/>
    <col min="13315" max="13315" width="6.88671875" customWidth="1"/>
    <col min="13316" max="13316" width="6.44140625" customWidth="1"/>
    <col min="13317" max="13326" width="5.44140625" customWidth="1"/>
    <col min="13327" max="13332" width="5.109375" customWidth="1"/>
    <col min="13333" max="13334" width="9.109375" customWidth="1"/>
    <col min="13569" max="13570" width="7.5546875" customWidth="1"/>
    <col min="13571" max="13571" width="6.88671875" customWidth="1"/>
    <col min="13572" max="13572" width="6.44140625" customWidth="1"/>
    <col min="13573" max="13582" width="5.44140625" customWidth="1"/>
    <col min="13583" max="13588" width="5.109375" customWidth="1"/>
    <col min="13589" max="13590" width="9.109375" customWidth="1"/>
    <col min="13825" max="13826" width="7.5546875" customWidth="1"/>
    <col min="13827" max="13827" width="6.88671875" customWidth="1"/>
    <col min="13828" max="13828" width="6.44140625" customWidth="1"/>
    <col min="13829" max="13838" width="5.44140625" customWidth="1"/>
    <col min="13839" max="13844" width="5.109375" customWidth="1"/>
    <col min="13845" max="13846" width="9.109375" customWidth="1"/>
    <col min="14081" max="14082" width="7.5546875" customWidth="1"/>
    <col min="14083" max="14083" width="6.88671875" customWidth="1"/>
    <col min="14084" max="14084" width="6.44140625" customWidth="1"/>
    <col min="14085" max="14094" width="5.44140625" customWidth="1"/>
    <col min="14095" max="14100" width="5.109375" customWidth="1"/>
    <col min="14101" max="14102" width="9.109375" customWidth="1"/>
    <col min="14337" max="14338" width="7.5546875" customWidth="1"/>
    <col min="14339" max="14339" width="6.88671875" customWidth="1"/>
    <col min="14340" max="14340" width="6.44140625" customWidth="1"/>
    <col min="14341" max="14350" width="5.44140625" customWidth="1"/>
    <col min="14351" max="14356" width="5.109375" customWidth="1"/>
    <col min="14357" max="14358" width="9.109375" customWidth="1"/>
    <col min="14593" max="14594" width="7.5546875" customWidth="1"/>
    <col min="14595" max="14595" width="6.88671875" customWidth="1"/>
    <col min="14596" max="14596" width="6.44140625" customWidth="1"/>
    <col min="14597" max="14606" width="5.44140625" customWidth="1"/>
    <col min="14607" max="14612" width="5.109375" customWidth="1"/>
    <col min="14613" max="14614" width="9.109375" customWidth="1"/>
    <col min="14849" max="14850" width="7.5546875" customWidth="1"/>
    <col min="14851" max="14851" width="6.88671875" customWidth="1"/>
    <col min="14852" max="14852" width="6.44140625" customWidth="1"/>
    <col min="14853" max="14862" width="5.44140625" customWidth="1"/>
    <col min="14863" max="14868" width="5.109375" customWidth="1"/>
    <col min="14869" max="14870" width="9.109375" customWidth="1"/>
    <col min="15105" max="15106" width="7.5546875" customWidth="1"/>
    <col min="15107" max="15107" width="6.88671875" customWidth="1"/>
    <col min="15108" max="15108" width="6.44140625" customWidth="1"/>
    <col min="15109" max="15118" width="5.44140625" customWidth="1"/>
    <col min="15119" max="15124" width="5.109375" customWidth="1"/>
    <col min="15125" max="15126" width="9.109375" customWidth="1"/>
    <col min="15361" max="15362" width="7.5546875" customWidth="1"/>
    <col min="15363" max="15363" width="6.88671875" customWidth="1"/>
    <col min="15364" max="15364" width="6.44140625" customWidth="1"/>
    <col min="15365" max="15374" width="5.44140625" customWidth="1"/>
    <col min="15375" max="15380" width="5.109375" customWidth="1"/>
    <col min="15381" max="15382" width="9.109375" customWidth="1"/>
    <col min="15617" max="15618" width="7.5546875" customWidth="1"/>
    <col min="15619" max="15619" width="6.88671875" customWidth="1"/>
    <col min="15620" max="15620" width="6.44140625" customWidth="1"/>
    <col min="15621" max="15630" width="5.44140625" customWidth="1"/>
    <col min="15631" max="15636" width="5.109375" customWidth="1"/>
    <col min="15637" max="15638" width="9.109375" customWidth="1"/>
    <col min="15873" max="15874" width="7.5546875" customWidth="1"/>
    <col min="15875" max="15875" width="6.88671875" customWidth="1"/>
    <col min="15876" max="15876" width="6.44140625" customWidth="1"/>
    <col min="15877" max="15886" width="5.44140625" customWidth="1"/>
    <col min="15887" max="15892" width="5.109375" customWidth="1"/>
    <col min="15893" max="15894" width="9.109375" customWidth="1"/>
    <col min="16129" max="16130" width="7.5546875" customWidth="1"/>
    <col min="16131" max="16131" width="6.88671875" customWidth="1"/>
    <col min="16132" max="16132" width="6.44140625" customWidth="1"/>
    <col min="16133" max="16142" width="5.44140625" customWidth="1"/>
    <col min="16143" max="16148" width="5.109375" customWidth="1"/>
    <col min="16149" max="16150" width="9.109375" customWidth="1"/>
  </cols>
  <sheetData>
    <row r="1" spans="1:23" ht="15.6" x14ac:dyDescent="0.3">
      <c r="A1" s="199" t="s">
        <v>354</v>
      </c>
      <c r="B1" s="199"/>
      <c r="C1" s="199"/>
      <c r="D1" s="199"/>
      <c r="E1" s="199"/>
      <c r="F1" s="199"/>
      <c r="G1" s="199"/>
      <c r="H1" s="199"/>
      <c r="I1" s="199"/>
      <c r="J1" s="199"/>
      <c r="K1" s="199"/>
      <c r="L1" s="23"/>
      <c r="M1" s="262"/>
      <c r="N1" s="262"/>
      <c r="O1" s="262"/>
      <c r="P1" s="262"/>
      <c r="Q1" s="262"/>
      <c r="R1" s="262"/>
      <c r="S1" s="262"/>
      <c r="T1" s="262"/>
    </row>
    <row r="2" spans="1:23" ht="15.6" x14ac:dyDescent="0.3">
      <c r="A2" s="263" t="s">
        <v>355</v>
      </c>
      <c r="B2" s="263"/>
      <c r="C2" s="263"/>
      <c r="D2" s="263"/>
      <c r="E2" s="263"/>
      <c r="F2" s="263"/>
      <c r="G2" s="263"/>
      <c r="H2" s="200"/>
      <c r="I2" s="200"/>
      <c r="J2" s="200"/>
      <c r="K2" s="200"/>
      <c r="L2" s="23"/>
      <c r="M2" s="264"/>
      <c r="N2" s="264"/>
      <c r="O2" s="264"/>
      <c r="P2" s="264"/>
      <c r="Q2" s="264"/>
      <c r="R2" s="264"/>
      <c r="S2" s="264"/>
      <c r="T2" s="264"/>
    </row>
    <row r="3" spans="1:23" ht="3.75" customHeight="1" x14ac:dyDescent="0.3">
      <c r="A3" s="23"/>
      <c r="B3" s="201"/>
      <c r="C3" s="201"/>
      <c r="D3" s="201"/>
      <c r="E3" s="201"/>
      <c r="F3" s="201"/>
      <c r="G3" s="201"/>
      <c r="H3" s="23"/>
      <c r="I3" s="23"/>
      <c r="J3" s="23"/>
      <c r="K3" s="23"/>
      <c r="L3" s="23"/>
      <c r="M3" s="23"/>
      <c r="N3" s="202"/>
      <c r="O3" s="23"/>
      <c r="P3" s="23"/>
      <c r="Q3" s="23"/>
      <c r="R3" s="23"/>
      <c r="S3" s="23"/>
      <c r="T3" s="23"/>
    </row>
    <row r="4" spans="1:23" ht="15.6" x14ac:dyDescent="0.3">
      <c r="A4" s="262" t="s">
        <v>356</v>
      </c>
      <c r="B4" s="262"/>
      <c r="C4" s="262"/>
      <c r="D4" s="262"/>
      <c r="E4" s="262"/>
      <c r="F4" s="262"/>
      <c r="G4" s="262"/>
      <c r="H4" s="262"/>
      <c r="I4" s="262"/>
      <c r="J4" s="262"/>
      <c r="K4" s="262"/>
      <c r="L4" s="262"/>
      <c r="M4" s="262"/>
      <c r="N4" s="262"/>
      <c r="O4" s="262"/>
      <c r="P4" s="262"/>
      <c r="Q4" s="262"/>
      <c r="R4" s="262"/>
      <c r="S4" s="262"/>
      <c r="T4" s="262"/>
    </row>
    <row r="5" spans="1:23" ht="15.6" x14ac:dyDescent="0.3">
      <c r="A5" s="262" t="s">
        <v>357</v>
      </c>
      <c r="B5" s="262"/>
      <c r="C5" s="262"/>
      <c r="D5" s="262"/>
      <c r="E5" s="262"/>
      <c r="F5" s="262"/>
      <c r="G5" s="262"/>
      <c r="H5" s="262"/>
      <c r="I5" s="262"/>
      <c r="J5" s="262"/>
      <c r="K5" s="262"/>
      <c r="L5" s="262"/>
      <c r="M5" s="262"/>
      <c r="N5" s="262"/>
      <c r="O5" s="262"/>
      <c r="P5" s="262"/>
      <c r="Q5" s="262"/>
      <c r="R5" s="262"/>
      <c r="S5" s="262"/>
      <c r="T5" s="262"/>
    </row>
    <row r="6" spans="1:23" ht="15.6" x14ac:dyDescent="0.3">
      <c r="A6" s="262" t="s">
        <v>358</v>
      </c>
      <c r="B6" s="262"/>
      <c r="C6" s="262"/>
      <c r="D6" s="262"/>
      <c r="E6" s="262"/>
      <c r="F6" s="262"/>
      <c r="G6" s="262"/>
      <c r="H6" s="262"/>
      <c r="I6" s="262"/>
      <c r="J6" s="262"/>
      <c r="K6" s="262"/>
      <c r="L6" s="262"/>
      <c r="M6" s="262"/>
      <c r="N6" s="262"/>
      <c r="O6" s="262"/>
      <c r="P6" s="262"/>
      <c r="Q6" s="262"/>
      <c r="R6" s="262"/>
      <c r="S6" s="262"/>
      <c r="T6" s="262"/>
    </row>
    <row r="7" spans="1:23" ht="6.75" customHeight="1" thickBot="1" x14ac:dyDescent="0.35">
      <c r="A7" s="778"/>
      <c r="B7" s="778"/>
      <c r="C7" s="203"/>
      <c r="D7" s="203"/>
      <c r="E7" s="203"/>
      <c r="F7" s="203"/>
      <c r="G7" s="203"/>
    </row>
    <row r="8" spans="1:23" ht="16.5" customHeight="1" thickTop="1" x14ac:dyDescent="0.3">
      <c r="A8" s="779" t="s">
        <v>79</v>
      </c>
      <c r="B8" s="780"/>
      <c r="C8" s="781" t="s">
        <v>80</v>
      </c>
      <c r="D8" s="763" t="s">
        <v>359</v>
      </c>
      <c r="E8" s="764"/>
      <c r="F8" s="777" t="s">
        <v>360</v>
      </c>
      <c r="G8" s="777"/>
      <c r="H8" s="777"/>
      <c r="I8" s="777"/>
      <c r="J8" s="777" t="s">
        <v>361</v>
      </c>
      <c r="K8" s="777"/>
      <c r="L8" s="777"/>
      <c r="M8" s="777"/>
      <c r="N8" s="763" t="s">
        <v>362</v>
      </c>
      <c r="O8" s="764"/>
      <c r="P8" s="764"/>
      <c r="Q8" s="765"/>
      <c r="R8" s="763" t="s">
        <v>363</v>
      </c>
      <c r="S8" s="764"/>
      <c r="T8" s="766"/>
      <c r="U8" s="204"/>
      <c r="V8" s="204"/>
      <c r="W8" s="204"/>
    </row>
    <row r="9" spans="1:23" ht="20.25" customHeight="1" x14ac:dyDescent="0.3">
      <c r="A9" s="767" t="s">
        <v>84</v>
      </c>
      <c r="B9" s="768"/>
      <c r="C9" s="257"/>
      <c r="D9" s="205" t="s">
        <v>245</v>
      </c>
      <c r="E9" s="206" t="s">
        <v>364</v>
      </c>
      <c r="F9" s="206" t="s">
        <v>365</v>
      </c>
      <c r="G9" s="206" t="s">
        <v>249</v>
      </c>
      <c r="H9" s="206" t="s">
        <v>250</v>
      </c>
      <c r="I9" s="206" t="s">
        <v>366</v>
      </c>
      <c r="J9" s="206" t="s">
        <v>365</v>
      </c>
      <c r="K9" s="206" t="s">
        <v>249</v>
      </c>
      <c r="L9" s="205" t="s">
        <v>250</v>
      </c>
      <c r="M9" s="206" t="s">
        <v>367</v>
      </c>
      <c r="N9" s="206" t="s">
        <v>368</v>
      </c>
      <c r="O9" s="206" t="s">
        <v>257</v>
      </c>
      <c r="P9" s="206" t="s">
        <v>258</v>
      </c>
      <c r="Q9" s="206" t="s">
        <v>259</v>
      </c>
      <c r="R9" s="206" t="s">
        <v>369</v>
      </c>
      <c r="S9" s="206" t="s">
        <v>370</v>
      </c>
      <c r="T9" s="207" t="s">
        <v>263</v>
      </c>
    </row>
    <row r="10" spans="1:23" ht="12.75" customHeight="1" thickBot="1" x14ac:dyDescent="0.35">
      <c r="A10" s="769" t="s">
        <v>85</v>
      </c>
      <c r="B10" s="770"/>
      <c r="C10" s="782"/>
      <c r="D10" s="208">
        <v>1</v>
      </c>
      <c r="E10" s="208">
        <v>2</v>
      </c>
      <c r="F10" s="208">
        <v>3</v>
      </c>
      <c r="G10" s="208">
        <v>4</v>
      </c>
      <c r="H10" s="208">
        <v>5</v>
      </c>
      <c r="I10" s="208">
        <v>6</v>
      </c>
      <c r="J10" s="208">
        <v>7</v>
      </c>
      <c r="K10" s="208">
        <v>8</v>
      </c>
      <c r="L10" s="208">
        <v>9</v>
      </c>
      <c r="M10" s="208">
        <v>10</v>
      </c>
      <c r="N10" s="208">
        <v>11</v>
      </c>
      <c r="O10" s="208">
        <v>12</v>
      </c>
      <c r="P10" s="208">
        <v>13</v>
      </c>
      <c r="Q10" s="208">
        <v>14</v>
      </c>
      <c r="R10" s="208">
        <v>15</v>
      </c>
      <c r="S10" s="208">
        <v>16</v>
      </c>
      <c r="T10" s="209">
        <v>17</v>
      </c>
    </row>
    <row r="11" spans="1:23" ht="10.5" customHeight="1" thickTop="1" x14ac:dyDescent="0.3">
      <c r="A11" s="771" t="s">
        <v>86</v>
      </c>
      <c r="B11" s="774" t="s">
        <v>87</v>
      </c>
      <c r="C11" s="210">
        <v>1</v>
      </c>
      <c r="D11" s="211"/>
      <c r="E11" s="211"/>
      <c r="F11" s="211"/>
      <c r="G11" s="211"/>
      <c r="H11" s="211"/>
      <c r="I11" s="211"/>
      <c r="J11" s="211"/>
      <c r="K11" s="211"/>
      <c r="L11" s="211"/>
      <c r="M11" s="211"/>
      <c r="N11" s="211"/>
      <c r="O11" s="211"/>
      <c r="P11" s="211"/>
      <c r="Q11" s="211"/>
      <c r="R11" s="211"/>
      <c r="S11" s="211"/>
      <c r="T11" s="212"/>
    </row>
    <row r="12" spans="1:23" ht="15.75" customHeight="1" x14ac:dyDescent="0.3">
      <c r="A12" s="772"/>
      <c r="B12" s="775"/>
      <c r="C12" s="213" t="s">
        <v>226</v>
      </c>
      <c r="D12" s="480" t="s">
        <v>371</v>
      </c>
      <c r="E12" s="480"/>
      <c r="F12" s="480"/>
      <c r="G12" s="480"/>
      <c r="H12" s="480"/>
      <c r="I12" s="480"/>
      <c r="J12" s="480"/>
      <c r="K12" s="480"/>
      <c r="L12" s="197"/>
      <c r="M12" s="197"/>
      <c r="N12" s="197"/>
      <c r="O12" s="197"/>
      <c r="P12" s="197"/>
      <c r="Q12" s="197"/>
      <c r="R12" s="197"/>
      <c r="S12" s="197"/>
      <c r="T12" s="214"/>
    </row>
    <row r="13" spans="1:23" ht="15.75" customHeight="1" x14ac:dyDescent="0.3">
      <c r="A13" s="772"/>
      <c r="B13" s="776"/>
      <c r="C13" s="195" t="s">
        <v>227</v>
      </c>
      <c r="D13" s="481" t="s">
        <v>372</v>
      </c>
      <c r="E13" s="481"/>
      <c r="F13" s="481"/>
      <c r="G13" s="481"/>
      <c r="H13" s="481"/>
      <c r="I13" s="481"/>
      <c r="J13" s="481"/>
      <c r="K13" s="481"/>
      <c r="L13" s="215"/>
      <c r="M13" s="215"/>
      <c r="N13" s="215"/>
      <c r="O13" s="215"/>
      <c r="P13" s="215"/>
      <c r="Q13" s="215"/>
      <c r="R13" s="215"/>
      <c r="S13" s="215"/>
      <c r="T13" s="214"/>
    </row>
    <row r="14" spans="1:23" ht="17.25" customHeight="1" x14ac:dyDescent="0.3">
      <c r="A14" s="772"/>
      <c r="B14" s="265" t="s">
        <v>90</v>
      </c>
      <c r="C14" s="195" t="s">
        <v>88</v>
      </c>
      <c r="D14" s="461" t="s">
        <v>373</v>
      </c>
      <c r="E14" s="461"/>
      <c r="F14" s="461"/>
      <c r="G14" s="461"/>
      <c r="H14" s="461"/>
      <c r="I14" s="461"/>
      <c r="J14" s="461"/>
      <c r="K14" s="461"/>
      <c r="L14" s="197"/>
      <c r="M14" s="197"/>
      <c r="N14" s="197"/>
      <c r="O14" s="197"/>
      <c r="P14" s="197"/>
      <c r="Q14" s="197"/>
      <c r="R14" s="197"/>
      <c r="S14" s="197"/>
      <c r="T14" s="214"/>
    </row>
    <row r="15" spans="1:23" ht="10.5" customHeight="1" x14ac:dyDescent="0.3">
      <c r="A15" s="773"/>
      <c r="B15" s="265"/>
      <c r="C15" s="195" t="s">
        <v>89</v>
      </c>
      <c r="D15" s="215"/>
      <c r="E15" s="215"/>
      <c r="F15" s="215"/>
      <c r="G15" s="215"/>
      <c r="H15" s="215"/>
      <c r="I15" s="215"/>
      <c r="J15" s="215"/>
      <c r="K15" s="215"/>
      <c r="L15" s="215"/>
      <c r="M15" s="215"/>
      <c r="N15" s="215"/>
      <c r="O15" s="215"/>
      <c r="P15" s="215"/>
      <c r="Q15" s="215"/>
      <c r="R15" s="215"/>
      <c r="S15" s="215"/>
      <c r="T15" s="214"/>
    </row>
    <row r="16" spans="1:23" ht="9.75" customHeight="1" x14ac:dyDescent="0.3">
      <c r="A16" s="760" t="s">
        <v>91</v>
      </c>
      <c r="B16" s="265" t="s">
        <v>87</v>
      </c>
      <c r="C16" s="195" t="s">
        <v>88</v>
      </c>
      <c r="D16" s="31"/>
      <c r="E16" s="31"/>
      <c r="F16" s="31"/>
      <c r="G16" s="31"/>
      <c r="H16" s="31"/>
      <c r="I16" s="31"/>
      <c r="J16" s="31"/>
      <c r="K16" s="31"/>
      <c r="L16" s="31"/>
      <c r="M16" s="31"/>
      <c r="N16" s="31"/>
      <c r="O16" s="31"/>
      <c r="P16" s="31"/>
      <c r="Q16" s="31"/>
      <c r="R16" s="31"/>
      <c r="S16" s="31"/>
      <c r="T16" s="214"/>
    </row>
    <row r="17" spans="1:20" ht="9.75" customHeight="1" x14ac:dyDescent="0.3">
      <c r="A17" s="760"/>
      <c r="B17" s="265"/>
      <c r="C17" s="195" t="s">
        <v>89</v>
      </c>
      <c r="D17" s="31"/>
      <c r="E17" s="31"/>
      <c r="F17" s="31"/>
      <c r="G17" s="31"/>
      <c r="H17" s="31"/>
      <c r="I17" s="31"/>
      <c r="J17" s="31"/>
      <c r="K17" s="31"/>
      <c r="L17" s="31"/>
      <c r="M17" s="31"/>
      <c r="N17" s="31"/>
      <c r="O17" s="31"/>
      <c r="P17" s="31"/>
      <c r="Q17" s="31"/>
      <c r="R17" s="31"/>
      <c r="S17" s="31"/>
      <c r="T17" s="214"/>
    </row>
    <row r="18" spans="1:20" ht="9.75" customHeight="1" x14ac:dyDescent="0.3">
      <c r="A18" s="760"/>
      <c r="B18" s="265" t="s">
        <v>90</v>
      </c>
      <c r="C18" s="195" t="s">
        <v>88</v>
      </c>
      <c r="D18" s="31"/>
      <c r="E18" s="31"/>
      <c r="F18" s="31"/>
      <c r="G18" s="31"/>
      <c r="H18" s="31"/>
      <c r="I18" s="31"/>
      <c r="J18" s="31"/>
      <c r="K18" s="31"/>
      <c r="L18" s="197"/>
      <c r="M18" s="197"/>
      <c r="N18" s="197"/>
      <c r="O18" s="197"/>
      <c r="P18" s="197"/>
      <c r="Q18" s="197"/>
      <c r="R18" s="197"/>
      <c r="S18" s="197"/>
      <c r="T18" s="214"/>
    </row>
    <row r="19" spans="1:20" ht="9.75" customHeight="1" x14ac:dyDescent="0.3">
      <c r="A19" s="760"/>
      <c r="B19" s="265"/>
      <c r="C19" s="195" t="s">
        <v>89</v>
      </c>
      <c r="D19" s="31"/>
      <c r="E19" s="31"/>
      <c r="F19" s="31"/>
      <c r="G19" s="31"/>
      <c r="H19" s="31"/>
      <c r="I19" s="31"/>
      <c r="J19" s="31"/>
      <c r="K19" s="31"/>
      <c r="L19" s="31"/>
      <c r="M19" s="31"/>
      <c r="N19" s="31"/>
      <c r="O19" s="31"/>
      <c r="P19" s="31"/>
      <c r="Q19" s="31"/>
      <c r="R19" s="31"/>
      <c r="S19" s="31"/>
      <c r="T19" s="214"/>
    </row>
    <row r="20" spans="1:20" ht="14.25" customHeight="1" x14ac:dyDescent="0.3">
      <c r="A20" s="760" t="s">
        <v>92</v>
      </c>
      <c r="B20" s="265" t="s">
        <v>87</v>
      </c>
      <c r="C20" s="195" t="s">
        <v>88</v>
      </c>
      <c r="D20" s="462" t="s">
        <v>374</v>
      </c>
      <c r="E20" s="462"/>
      <c r="F20" s="462"/>
      <c r="G20" s="462"/>
      <c r="H20" s="462"/>
      <c r="I20" s="462"/>
      <c r="J20" s="462"/>
      <c r="K20" s="462"/>
      <c r="L20" s="462"/>
      <c r="M20" s="462"/>
      <c r="N20" s="462"/>
      <c r="O20" s="462"/>
      <c r="P20" s="462"/>
      <c r="Q20" s="462"/>
      <c r="R20" s="462"/>
      <c r="S20" s="462"/>
      <c r="T20" s="214"/>
    </row>
    <row r="21" spans="1:20" ht="14.25" customHeight="1" x14ac:dyDescent="0.3">
      <c r="A21" s="760"/>
      <c r="B21" s="265"/>
      <c r="C21" s="195" t="s">
        <v>89</v>
      </c>
      <c r="D21" s="479" t="s">
        <v>375</v>
      </c>
      <c r="E21" s="479"/>
      <c r="F21" s="479"/>
      <c r="G21" s="479"/>
      <c r="H21" s="479"/>
      <c r="I21" s="479"/>
      <c r="J21" s="479"/>
      <c r="K21" s="479"/>
      <c r="L21" s="479"/>
      <c r="M21" s="479"/>
      <c r="N21" s="479"/>
      <c r="O21" s="479"/>
      <c r="P21" s="479"/>
      <c r="Q21" s="479"/>
      <c r="R21" s="479"/>
      <c r="S21" s="479"/>
      <c r="T21" s="214"/>
    </row>
    <row r="22" spans="1:20" ht="14.25" customHeight="1" x14ac:dyDescent="0.3">
      <c r="A22" s="760"/>
      <c r="B22" s="265" t="s">
        <v>90</v>
      </c>
      <c r="C22" s="195" t="s">
        <v>88</v>
      </c>
      <c r="D22" s="482" t="s">
        <v>376</v>
      </c>
      <c r="E22" s="482"/>
      <c r="F22" s="482"/>
      <c r="G22" s="482"/>
      <c r="H22" s="482"/>
      <c r="I22" s="482"/>
      <c r="J22" s="482"/>
      <c r="K22" s="482"/>
      <c r="L22" s="482"/>
      <c r="M22" s="482"/>
      <c r="N22" s="482"/>
      <c r="O22" s="482"/>
      <c r="P22" s="482"/>
      <c r="Q22" s="482"/>
      <c r="R22" s="482"/>
      <c r="S22" s="482"/>
      <c r="T22" s="214"/>
    </row>
    <row r="23" spans="1:20" ht="14.25" customHeight="1" x14ac:dyDescent="0.3">
      <c r="A23" s="760"/>
      <c r="B23" s="265"/>
      <c r="C23" s="195" t="s">
        <v>89</v>
      </c>
      <c r="D23" s="460" t="s">
        <v>377</v>
      </c>
      <c r="E23" s="460"/>
      <c r="F23" s="460"/>
      <c r="G23" s="460"/>
      <c r="H23" s="460"/>
      <c r="I23" s="460"/>
      <c r="J23" s="460"/>
      <c r="K23" s="460"/>
      <c r="L23" s="460"/>
      <c r="M23" s="460"/>
      <c r="N23" s="460"/>
      <c r="O23" s="460"/>
      <c r="P23" s="460"/>
      <c r="Q23" s="460"/>
      <c r="R23" s="460"/>
      <c r="S23" s="460"/>
      <c r="T23" s="214"/>
    </row>
    <row r="24" spans="1:20" ht="11.25" customHeight="1" x14ac:dyDescent="0.3">
      <c r="A24" s="760" t="s">
        <v>93</v>
      </c>
      <c r="B24" s="265" t="s">
        <v>87</v>
      </c>
      <c r="C24" s="195" t="s">
        <v>88</v>
      </c>
      <c r="D24" s="31"/>
      <c r="E24" s="31"/>
      <c r="F24" s="31"/>
      <c r="G24" s="31"/>
      <c r="H24" s="31"/>
      <c r="I24" s="31"/>
      <c r="J24" s="31"/>
      <c r="K24" s="31"/>
      <c r="L24" s="31"/>
      <c r="M24" s="31"/>
      <c r="N24" s="31"/>
      <c r="O24" s="31"/>
      <c r="P24" s="31"/>
      <c r="Q24" s="31"/>
      <c r="R24" s="31"/>
      <c r="S24" s="198"/>
      <c r="T24" s="214"/>
    </row>
    <row r="25" spans="1:20" ht="11.25" customHeight="1" x14ac:dyDescent="0.3">
      <c r="A25" s="760"/>
      <c r="B25" s="265"/>
      <c r="C25" s="195" t="s">
        <v>89</v>
      </c>
      <c r="D25" s="31"/>
      <c r="E25" s="31"/>
      <c r="F25" s="31"/>
      <c r="G25" s="31"/>
      <c r="H25" s="31"/>
      <c r="I25" s="31"/>
      <c r="J25" s="31"/>
      <c r="K25" s="31"/>
      <c r="L25" s="31"/>
      <c r="M25" s="31"/>
      <c r="N25" s="31"/>
      <c r="O25" s="31"/>
      <c r="P25" s="31"/>
      <c r="Q25" s="31"/>
      <c r="R25" s="31"/>
      <c r="S25" s="198"/>
      <c r="T25" s="214"/>
    </row>
    <row r="26" spans="1:20" ht="11.25" customHeight="1" x14ac:dyDescent="0.3">
      <c r="A26" s="760"/>
      <c r="B26" s="265" t="s">
        <v>90</v>
      </c>
      <c r="C26" s="195" t="s">
        <v>88</v>
      </c>
      <c r="D26" s="31"/>
      <c r="E26" s="31"/>
      <c r="F26" s="31"/>
      <c r="G26" s="31"/>
      <c r="H26" s="31"/>
      <c r="I26" s="31"/>
      <c r="J26" s="31"/>
      <c r="K26" s="31"/>
      <c r="L26" s="31"/>
      <c r="M26" s="31"/>
      <c r="N26" s="31"/>
      <c r="O26" s="31"/>
      <c r="P26" s="31"/>
      <c r="Q26" s="31"/>
      <c r="R26" s="31"/>
      <c r="S26" s="31"/>
      <c r="T26" s="214"/>
    </row>
    <row r="27" spans="1:20" ht="11.25" customHeight="1" x14ac:dyDescent="0.3">
      <c r="A27" s="760"/>
      <c r="B27" s="265"/>
      <c r="C27" s="195" t="s">
        <v>89</v>
      </c>
      <c r="D27" s="216"/>
      <c r="E27" s="216"/>
      <c r="F27" s="216"/>
      <c r="G27" s="216"/>
      <c r="H27" s="216"/>
      <c r="I27" s="216"/>
      <c r="J27" s="216"/>
      <c r="K27" s="216"/>
      <c r="L27" s="216"/>
      <c r="M27" s="216"/>
      <c r="N27" s="216"/>
      <c r="O27" s="216"/>
      <c r="P27" s="216"/>
      <c r="Q27" s="216"/>
      <c r="R27" s="216"/>
      <c r="S27" s="198"/>
      <c r="T27" s="214"/>
    </row>
    <row r="28" spans="1:20" ht="14.25" customHeight="1" x14ac:dyDescent="0.3">
      <c r="A28" s="760" t="s">
        <v>94</v>
      </c>
      <c r="B28" s="265" t="s">
        <v>87</v>
      </c>
      <c r="C28" s="195" t="s">
        <v>88</v>
      </c>
      <c r="D28" s="462" t="s">
        <v>378</v>
      </c>
      <c r="E28" s="462"/>
      <c r="F28" s="462"/>
      <c r="G28" s="462"/>
      <c r="H28" s="462"/>
      <c r="I28" s="462"/>
      <c r="J28" s="462"/>
      <c r="K28" s="462"/>
      <c r="L28" s="462"/>
      <c r="M28" s="462"/>
      <c r="N28" s="462"/>
      <c r="O28" s="462"/>
      <c r="P28" s="462"/>
      <c r="Q28" s="462"/>
      <c r="R28" s="462"/>
      <c r="S28" s="462"/>
      <c r="T28" s="214"/>
    </row>
    <row r="29" spans="1:20" ht="14.25" customHeight="1" x14ac:dyDescent="0.3">
      <c r="A29" s="760"/>
      <c r="B29" s="265"/>
      <c r="C29" s="195" t="s">
        <v>89</v>
      </c>
      <c r="D29" s="461" t="s">
        <v>379</v>
      </c>
      <c r="E29" s="461"/>
      <c r="F29" s="461"/>
      <c r="G29" s="461"/>
      <c r="H29" s="461"/>
      <c r="I29" s="461"/>
      <c r="J29" s="461"/>
      <c r="K29" s="461"/>
      <c r="L29" s="461"/>
      <c r="M29" s="461"/>
      <c r="N29" s="461"/>
      <c r="O29" s="461"/>
      <c r="P29" s="461"/>
      <c r="Q29" s="461"/>
      <c r="R29" s="461"/>
      <c r="S29" s="461"/>
      <c r="T29" s="214"/>
    </row>
    <row r="30" spans="1:20" ht="10.5" customHeight="1" x14ac:dyDescent="0.3">
      <c r="A30" s="760"/>
      <c r="B30" s="265" t="s">
        <v>90</v>
      </c>
      <c r="C30" s="195" t="s">
        <v>88</v>
      </c>
      <c r="D30" s="31"/>
      <c r="E30" s="31"/>
      <c r="F30" s="31"/>
      <c r="G30" s="31"/>
      <c r="H30" s="31"/>
      <c r="I30" s="31"/>
      <c r="J30" s="31"/>
      <c r="K30" s="31"/>
      <c r="L30" s="31"/>
      <c r="M30" s="31"/>
      <c r="N30" s="31"/>
      <c r="O30" s="31"/>
      <c r="P30" s="31"/>
      <c r="Q30" s="31"/>
      <c r="R30" s="31"/>
      <c r="S30" s="31"/>
      <c r="T30" s="214"/>
    </row>
    <row r="31" spans="1:20" ht="10.5" customHeight="1" x14ac:dyDescent="0.3">
      <c r="A31" s="760"/>
      <c r="B31" s="265"/>
      <c r="C31" s="195" t="s">
        <v>89</v>
      </c>
      <c r="D31" s="31"/>
      <c r="E31" s="31"/>
      <c r="F31" s="31"/>
      <c r="G31" s="31"/>
      <c r="H31" s="31"/>
      <c r="I31" s="31"/>
      <c r="J31" s="31"/>
      <c r="K31" s="31"/>
      <c r="L31" s="31"/>
      <c r="M31" s="31"/>
      <c r="N31" s="31"/>
      <c r="O31" s="31"/>
      <c r="P31" s="31"/>
      <c r="Q31" s="31"/>
      <c r="R31" s="31"/>
      <c r="S31" s="31"/>
      <c r="T31" s="214"/>
    </row>
    <row r="32" spans="1:20" ht="10.5" customHeight="1" x14ac:dyDescent="0.3">
      <c r="A32" s="760" t="s">
        <v>95</v>
      </c>
      <c r="B32" s="265" t="s">
        <v>87</v>
      </c>
      <c r="C32" s="195" t="s">
        <v>88</v>
      </c>
      <c r="D32" s="31"/>
      <c r="E32" s="31"/>
      <c r="F32" s="31"/>
      <c r="G32" s="31"/>
      <c r="H32" s="31"/>
      <c r="I32" s="31"/>
      <c r="J32" s="31"/>
      <c r="K32" s="31"/>
      <c r="L32" s="31"/>
      <c r="M32" s="31"/>
      <c r="N32" s="31"/>
      <c r="O32" s="31"/>
      <c r="P32" s="31"/>
      <c r="Q32" s="31"/>
      <c r="R32" s="31"/>
      <c r="S32" s="31"/>
      <c r="T32" s="214"/>
    </row>
    <row r="33" spans="1:20" ht="10.5" customHeight="1" x14ac:dyDescent="0.3">
      <c r="A33" s="760"/>
      <c r="B33" s="265"/>
      <c r="C33" s="195" t="s">
        <v>89</v>
      </c>
      <c r="D33" s="31"/>
      <c r="E33" s="31"/>
      <c r="F33" s="31"/>
      <c r="G33" s="31"/>
      <c r="H33" s="31"/>
      <c r="I33" s="31"/>
      <c r="J33" s="31"/>
      <c r="K33" s="31"/>
      <c r="L33" s="197"/>
      <c r="M33" s="197"/>
      <c r="N33" s="197"/>
      <c r="O33" s="197"/>
      <c r="P33" s="197"/>
      <c r="Q33" s="197"/>
      <c r="R33" s="197"/>
      <c r="S33" s="197"/>
      <c r="T33" s="214"/>
    </row>
    <row r="34" spans="1:20" ht="10.5" customHeight="1" x14ac:dyDescent="0.3">
      <c r="A34" s="760"/>
      <c r="B34" s="265" t="s">
        <v>90</v>
      </c>
      <c r="C34" s="195" t="s">
        <v>88</v>
      </c>
      <c r="D34" s="31"/>
      <c r="E34" s="31"/>
      <c r="F34" s="31"/>
      <c r="G34" s="31"/>
      <c r="H34" s="31"/>
      <c r="I34" s="31"/>
      <c r="J34" s="31"/>
      <c r="K34" s="31"/>
      <c r="L34" s="31"/>
      <c r="M34" s="31"/>
      <c r="N34" s="31"/>
      <c r="O34" s="31"/>
      <c r="P34" s="31"/>
      <c r="Q34" s="31"/>
      <c r="R34" s="31"/>
      <c r="S34" s="31"/>
      <c r="T34" s="214"/>
    </row>
    <row r="35" spans="1:20" ht="10.5" customHeight="1" thickBot="1" x14ac:dyDescent="0.35">
      <c r="A35" s="761"/>
      <c r="B35" s="762"/>
      <c r="C35" s="217" t="s">
        <v>89</v>
      </c>
      <c r="D35" s="218"/>
      <c r="E35" s="218"/>
      <c r="F35" s="218"/>
      <c r="G35" s="218"/>
      <c r="H35" s="218"/>
      <c r="I35" s="218"/>
      <c r="J35" s="218"/>
      <c r="K35" s="218"/>
      <c r="L35" s="218"/>
      <c r="M35" s="218"/>
      <c r="N35" s="218"/>
      <c r="O35" s="218"/>
      <c r="P35" s="218"/>
      <c r="Q35" s="218"/>
      <c r="R35" s="218"/>
      <c r="S35" s="218"/>
      <c r="T35" s="219"/>
    </row>
    <row r="36" spans="1:20" ht="13.5" customHeight="1" thickTop="1" x14ac:dyDescent="0.3"/>
    <row r="37" spans="1:20" ht="15.6" x14ac:dyDescent="0.3">
      <c r="P37" s="759" t="s">
        <v>355</v>
      </c>
      <c r="Q37" s="759"/>
      <c r="R37" s="759"/>
      <c r="S37" s="759"/>
      <c r="T37" s="759"/>
    </row>
    <row r="38" spans="1:20" ht="15.6" x14ac:dyDescent="0.3">
      <c r="P38" s="220"/>
      <c r="Q38" s="221"/>
      <c r="R38" s="221"/>
      <c r="S38" s="221"/>
      <c r="T38" s="221"/>
    </row>
    <row r="39" spans="1:20" ht="15.6" x14ac:dyDescent="0.3">
      <c r="P39" s="220"/>
      <c r="Q39" s="220"/>
      <c r="R39" s="220"/>
      <c r="S39" s="220"/>
      <c r="T39" s="220"/>
    </row>
    <row r="40" spans="1:20" ht="15.6" x14ac:dyDescent="0.3">
      <c r="P40" s="759" t="s">
        <v>380</v>
      </c>
      <c r="Q40" s="759"/>
      <c r="R40" s="759"/>
      <c r="S40" s="759"/>
      <c r="T40" s="759"/>
    </row>
  </sheetData>
  <mergeCells count="45">
    <mergeCell ref="A6:T6"/>
    <mergeCell ref="M1:T1"/>
    <mergeCell ref="A2:G2"/>
    <mergeCell ref="M2:T2"/>
    <mergeCell ref="A4:T4"/>
    <mergeCell ref="A5:T5"/>
    <mergeCell ref="A7:B7"/>
    <mergeCell ref="A8:B8"/>
    <mergeCell ref="C8:C10"/>
    <mergeCell ref="D8:E8"/>
    <mergeCell ref="F8:I8"/>
    <mergeCell ref="A24:A27"/>
    <mergeCell ref="B24:B25"/>
    <mergeCell ref="B26:B27"/>
    <mergeCell ref="N8:Q8"/>
    <mergeCell ref="R8:T8"/>
    <mergeCell ref="A9:B9"/>
    <mergeCell ref="A10:B10"/>
    <mergeCell ref="A11:A15"/>
    <mergeCell ref="B11:B13"/>
    <mergeCell ref="D12:K12"/>
    <mergeCell ref="D13:K13"/>
    <mergeCell ref="B14:B15"/>
    <mergeCell ref="D14:K14"/>
    <mergeCell ref="J8:M8"/>
    <mergeCell ref="D20:S20"/>
    <mergeCell ref="D21:S21"/>
    <mergeCell ref="B22:B23"/>
    <mergeCell ref="D22:S22"/>
    <mergeCell ref="D23:S23"/>
    <mergeCell ref="A16:A19"/>
    <mergeCell ref="B16:B17"/>
    <mergeCell ref="B18:B19"/>
    <mergeCell ref="A20:A23"/>
    <mergeCell ref="B20:B21"/>
    <mergeCell ref="P37:T37"/>
    <mergeCell ref="P40:T40"/>
    <mergeCell ref="A28:A31"/>
    <mergeCell ref="B28:B29"/>
    <mergeCell ref="A32:A35"/>
    <mergeCell ref="B32:B33"/>
    <mergeCell ref="B34:B35"/>
    <mergeCell ref="D28:S28"/>
    <mergeCell ref="D29:S29"/>
    <mergeCell ref="B30:B3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O13" sqref="O13"/>
    </sheetView>
  </sheetViews>
  <sheetFormatPr defaultRowHeight="14.4" x14ac:dyDescent="0.3"/>
  <cols>
    <col min="1" max="3" width="7.5546875" customWidth="1"/>
    <col min="4" max="4" width="6.44140625" customWidth="1"/>
    <col min="5" max="15" width="5.44140625" customWidth="1"/>
    <col min="16" max="20" width="5" customWidth="1"/>
    <col min="257" max="259" width="7.5546875" customWidth="1"/>
    <col min="260" max="260" width="6.44140625" customWidth="1"/>
    <col min="261" max="271" width="5.44140625" customWidth="1"/>
    <col min="272" max="276" width="5" customWidth="1"/>
    <col min="513" max="515" width="7.5546875" customWidth="1"/>
    <col min="516" max="516" width="6.44140625" customWidth="1"/>
    <col min="517" max="527" width="5.44140625" customWidth="1"/>
    <col min="528" max="532" width="5" customWidth="1"/>
    <col min="769" max="771" width="7.5546875" customWidth="1"/>
    <col min="772" max="772" width="6.44140625" customWidth="1"/>
    <col min="773" max="783" width="5.44140625" customWidth="1"/>
    <col min="784" max="788" width="5" customWidth="1"/>
    <col min="1025" max="1027" width="7.5546875" customWidth="1"/>
    <col min="1028" max="1028" width="6.44140625" customWidth="1"/>
    <col min="1029" max="1039" width="5.44140625" customWidth="1"/>
    <col min="1040" max="1044" width="5" customWidth="1"/>
    <col min="1281" max="1283" width="7.5546875" customWidth="1"/>
    <col min="1284" max="1284" width="6.44140625" customWidth="1"/>
    <col min="1285" max="1295" width="5.44140625" customWidth="1"/>
    <col min="1296" max="1300" width="5" customWidth="1"/>
    <col min="1537" max="1539" width="7.5546875" customWidth="1"/>
    <col min="1540" max="1540" width="6.44140625" customWidth="1"/>
    <col min="1541" max="1551" width="5.44140625" customWidth="1"/>
    <col min="1552" max="1556" width="5" customWidth="1"/>
    <col min="1793" max="1795" width="7.5546875" customWidth="1"/>
    <col min="1796" max="1796" width="6.44140625" customWidth="1"/>
    <col min="1797" max="1807" width="5.44140625" customWidth="1"/>
    <col min="1808" max="1812" width="5" customWidth="1"/>
    <col min="2049" max="2051" width="7.5546875" customWidth="1"/>
    <col min="2052" max="2052" width="6.44140625" customWidth="1"/>
    <col min="2053" max="2063" width="5.44140625" customWidth="1"/>
    <col min="2064" max="2068" width="5" customWidth="1"/>
    <col min="2305" max="2307" width="7.5546875" customWidth="1"/>
    <col min="2308" max="2308" width="6.44140625" customWidth="1"/>
    <col min="2309" max="2319" width="5.44140625" customWidth="1"/>
    <col min="2320" max="2324" width="5" customWidth="1"/>
    <col min="2561" max="2563" width="7.5546875" customWidth="1"/>
    <col min="2564" max="2564" width="6.44140625" customWidth="1"/>
    <col min="2565" max="2575" width="5.44140625" customWidth="1"/>
    <col min="2576" max="2580" width="5" customWidth="1"/>
    <col min="2817" max="2819" width="7.5546875" customWidth="1"/>
    <col min="2820" max="2820" width="6.44140625" customWidth="1"/>
    <col min="2821" max="2831" width="5.44140625" customWidth="1"/>
    <col min="2832" max="2836" width="5" customWidth="1"/>
    <col min="3073" max="3075" width="7.5546875" customWidth="1"/>
    <col min="3076" max="3076" width="6.44140625" customWidth="1"/>
    <col min="3077" max="3087" width="5.44140625" customWidth="1"/>
    <col min="3088" max="3092" width="5" customWidth="1"/>
    <col min="3329" max="3331" width="7.5546875" customWidth="1"/>
    <col min="3332" max="3332" width="6.44140625" customWidth="1"/>
    <col min="3333" max="3343" width="5.44140625" customWidth="1"/>
    <col min="3344" max="3348" width="5" customWidth="1"/>
    <col min="3585" max="3587" width="7.5546875" customWidth="1"/>
    <col min="3588" max="3588" width="6.44140625" customWidth="1"/>
    <col min="3589" max="3599" width="5.44140625" customWidth="1"/>
    <col min="3600" max="3604" width="5" customWidth="1"/>
    <col min="3841" max="3843" width="7.5546875" customWidth="1"/>
    <col min="3844" max="3844" width="6.44140625" customWidth="1"/>
    <col min="3845" max="3855" width="5.44140625" customWidth="1"/>
    <col min="3856" max="3860" width="5" customWidth="1"/>
    <col min="4097" max="4099" width="7.5546875" customWidth="1"/>
    <col min="4100" max="4100" width="6.44140625" customWidth="1"/>
    <col min="4101" max="4111" width="5.44140625" customWidth="1"/>
    <col min="4112" max="4116" width="5" customWidth="1"/>
    <col min="4353" max="4355" width="7.5546875" customWidth="1"/>
    <col min="4356" max="4356" width="6.44140625" customWidth="1"/>
    <col min="4357" max="4367" width="5.44140625" customWidth="1"/>
    <col min="4368" max="4372" width="5" customWidth="1"/>
    <col min="4609" max="4611" width="7.5546875" customWidth="1"/>
    <col min="4612" max="4612" width="6.44140625" customWidth="1"/>
    <col min="4613" max="4623" width="5.44140625" customWidth="1"/>
    <col min="4624" max="4628" width="5" customWidth="1"/>
    <col min="4865" max="4867" width="7.5546875" customWidth="1"/>
    <col min="4868" max="4868" width="6.44140625" customWidth="1"/>
    <col min="4869" max="4879" width="5.44140625" customWidth="1"/>
    <col min="4880" max="4884" width="5" customWidth="1"/>
    <col min="5121" max="5123" width="7.5546875" customWidth="1"/>
    <col min="5124" max="5124" width="6.44140625" customWidth="1"/>
    <col min="5125" max="5135" width="5.44140625" customWidth="1"/>
    <col min="5136" max="5140" width="5" customWidth="1"/>
    <col min="5377" max="5379" width="7.5546875" customWidth="1"/>
    <col min="5380" max="5380" width="6.44140625" customWidth="1"/>
    <col min="5381" max="5391" width="5.44140625" customWidth="1"/>
    <col min="5392" max="5396" width="5" customWidth="1"/>
    <col min="5633" max="5635" width="7.5546875" customWidth="1"/>
    <col min="5636" max="5636" width="6.44140625" customWidth="1"/>
    <col min="5637" max="5647" width="5.44140625" customWidth="1"/>
    <col min="5648" max="5652" width="5" customWidth="1"/>
    <col min="5889" max="5891" width="7.5546875" customWidth="1"/>
    <col min="5892" max="5892" width="6.44140625" customWidth="1"/>
    <col min="5893" max="5903" width="5.44140625" customWidth="1"/>
    <col min="5904" max="5908" width="5" customWidth="1"/>
    <col min="6145" max="6147" width="7.5546875" customWidth="1"/>
    <col min="6148" max="6148" width="6.44140625" customWidth="1"/>
    <col min="6149" max="6159" width="5.44140625" customWidth="1"/>
    <col min="6160" max="6164" width="5" customWidth="1"/>
    <col min="6401" max="6403" width="7.5546875" customWidth="1"/>
    <col min="6404" max="6404" width="6.44140625" customWidth="1"/>
    <col min="6405" max="6415" width="5.44140625" customWidth="1"/>
    <col min="6416" max="6420" width="5" customWidth="1"/>
    <col min="6657" max="6659" width="7.5546875" customWidth="1"/>
    <col min="6660" max="6660" width="6.44140625" customWidth="1"/>
    <col min="6661" max="6671" width="5.44140625" customWidth="1"/>
    <col min="6672" max="6676" width="5" customWidth="1"/>
    <col min="6913" max="6915" width="7.5546875" customWidth="1"/>
    <col min="6916" max="6916" width="6.44140625" customWidth="1"/>
    <col min="6917" max="6927" width="5.44140625" customWidth="1"/>
    <col min="6928" max="6932" width="5" customWidth="1"/>
    <col min="7169" max="7171" width="7.5546875" customWidth="1"/>
    <col min="7172" max="7172" width="6.44140625" customWidth="1"/>
    <col min="7173" max="7183" width="5.44140625" customWidth="1"/>
    <col min="7184" max="7188" width="5" customWidth="1"/>
    <col min="7425" max="7427" width="7.5546875" customWidth="1"/>
    <col min="7428" max="7428" width="6.44140625" customWidth="1"/>
    <col min="7429" max="7439" width="5.44140625" customWidth="1"/>
    <col min="7440" max="7444" width="5" customWidth="1"/>
    <col min="7681" max="7683" width="7.5546875" customWidth="1"/>
    <col min="7684" max="7684" width="6.44140625" customWidth="1"/>
    <col min="7685" max="7695" width="5.44140625" customWidth="1"/>
    <col min="7696" max="7700" width="5" customWidth="1"/>
    <col min="7937" max="7939" width="7.5546875" customWidth="1"/>
    <col min="7940" max="7940" width="6.44140625" customWidth="1"/>
    <col min="7941" max="7951" width="5.44140625" customWidth="1"/>
    <col min="7952" max="7956" width="5" customWidth="1"/>
    <col min="8193" max="8195" width="7.5546875" customWidth="1"/>
    <col min="8196" max="8196" width="6.44140625" customWidth="1"/>
    <col min="8197" max="8207" width="5.44140625" customWidth="1"/>
    <col min="8208" max="8212" width="5" customWidth="1"/>
    <col min="8449" max="8451" width="7.5546875" customWidth="1"/>
    <col min="8452" max="8452" width="6.44140625" customWidth="1"/>
    <col min="8453" max="8463" width="5.44140625" customWidth="1"/>
    <col min="8464" max="8468" width="5" customWidth="1"/>
    <col min="8705" max="8707" width="7.5546875" customWidth="1"/>
    <col min="8708" max="8708" width="6.44140625" customWidth="1"/>
    <col min="8709" max="8719" width="5.44140625" customWidth="1"/>
    <col min="8720" max="8724" width="5" customWidth="1"/>
    <col min="8961" max="8963" width="7.5546875" customWidth="1"/>
    <col min="8964" max="8964" width="6.44140625" customWidth="1"/>
    <col min="8965" max="8975" width="5.44140625" customWidth="1"/>
    <col min="8976" max="8980" width="5" customWidth="1"/>
    <col min="9217" max="9219" width="7.5546875" customWidth="1"/>
    <col min="9220" max="9220" width="6.44140625" customWidth="1"/>
    <col min="9221" max="9231" width="5.44140625" customWidth="1"/>
    <col min="9232" max="9236" width="5" customWidth="1"/>
    <col min="9473" max="9475" width="7.5546875" customWidth="1"/>
    <col min="9476" max="9476" width="6.44140625" customWidth="1"/>
    <col min="9477" max="9487" width="5.44140625" customWidth="1"/>
    <col min="9488" max="9492" width="5" customWidth="1"/>
    <col min="9729" max="9731" width="7.5546875" customWidth="1"/>
    <col min="9732" max="9732" width="6.44140625" customWidth="1"/>
    <col min="9733" max="9743" width="5.44140625" customWidth="1"/>
    <col min="9744" max="9748" width="5" customWidth="1"/>
    <col min="9985" max="9987" width="7.5546875" customWidth="1"/>
    <col min="9988" max="9988" width="6.44140625" customWidth="1"/>
    <col min="9989" max="9999" width="5.44140625" customWidth="1"/>
    <col min="10000" max="10004" width="5" customWidth="1"/>
    <col min="10241" max="10243" width="7.5546875" customWidth="1"/>
    <col min="10244" max="10244" width="6.44140625" customWidth="1"/>
    <col min="10245" max="10255" width="5.44140625" customWidth="1"/>
    <col min="10256" max="10260" width="5" customWidth="1"/>
    <col min="10497" max="10499" width="7.5546875" customWidth="1"/>
    <col min="10500" max="10500" width="6.44140625" customWidth="1"/>
    <col min="10501" max="10511" width="5.44140625" customWidth="1"/>
    <col min="10512" max="10516" width="5" customWidth="1"/>
    <col min="10753" max="10755" width="7.5546875" customWidth="1"/>
    <col min="10756" max="10756" width="6.44140625" customWidth="1"/>
    <col min="10757" max="10767" width="5.44140625" customWidth="1"/>
    <col min="10768" max="10772" width="5" customWidth="1"/>
    <col min="11009" max="11011" width="7.5546875" customWidth="1"/>
    <col min="11012" max="11012" width="6.44140625" customWidth="1"/>
    <col min="11013" max="11023" width="5.44140625" customWidth="1"/>
    <col min="11024" max="11028" width="5" customWidth="1"/>
    <col min="11265" max="11267" width="7.5546875" customWidth="1"/>
    <col min="11268" max="11268" width="6.44140625" customWidth="1"/>
    <col min="11269" max="11279" width="5.44140625" customWidth="1"/>
    <col min="11280" max="11284" width="5" customWidth="1"/>
    <col min="11521" max="11523" width="7.5546875" customWidth="1"/>
    <col min="11524" max="11524" width="6.44140625" customWidth="1"/>
    <col min="11525" max="11535" width="5.44140625" customWidth="1"/>
    <col min="11536" max="11540" width="5" customWidth="1"/>
    <col min="11777" max="11779" width="7.5546875" customWidth="1"/>
    <col min="11780" max="11780" width="6.44140625" customWidth="1"/>
    <col min="11781" max="11791" width="5.44140625" customWidth="1"/>
    <col min="11792" max="11796" width="5" customWidth="1"/>
    <col min="12033" max="12035" width="7.5546875" customWidth="1"/>
    <col min="12036" max="12036" width="6.44140625" customWidth="1"/>
    <col min="12037" max="12047" width="5.44140625" customWidth="1"/>
    <col min="12048" max="12052" width="5" customWidth="1"/>
    <col min="12289" max="12291" width="7.5546875" customWidth="1"/>
    <col min="12292" max="12292" width="6.44140625" customWidth="1"/>
    <col min="12293" max="12303" width="5.44140625" customWidth="1"/>
    <col min="12304" max="12308" width="5" customWidth="1"/>
    <col min="12545" max="12547" width="7.5546875" customWidth="1"/>
    <col min="12548" max="12548" width="6.44140625" customWidth="1"/>
    <col min="12549" max="12559" width="5.44140625" customWidth="1"/>
    <col min="12560" max="12564" width="5" customWidth="1"/>
    <col min="12801" max="12803" width="7.5546875" customWidth="1"/>
    <col min="12804" max="12804" width="6.44140625" customWidth="1"/>
    <col min="12805" max="12815" width="5.44140625" customWidth="1"/>
    <col min="12816" max="12820" width="5" customWidth="1"/>
    <col min="13057" max="13059" width="7.5546875" customWidth="1"/>
    <col min="13060" max="13060" width="6.44140625" customWidth="1"/>
    <col min="13061" max="13071" width="5.44140625" customWidth="1"/>
    <col min="13072" max="13076" width="5" customWidth="1"/>
    <col min="13313" max="13315" width="7.5546875" customWidth="1"/>
    <col min="13316" max="13316" width="6.44140625" customWidth="1"/>
    <col min="13317" max="13327" width="5.44140625" customWidth="1"/>
    <col min="13328" max="13332" width="5" customWidth="1"/>
    <col min="13569" max="13571" width="7.5546875" customWidth="1"/>
    <col min="13572" max="13572" width="6.44140625" customWidth="1"/>
    <col min="13573" max="13583" width="5.44140625" customWidth="1"/>
    <col min="13584" max="13588" width="5" customWidth="1"/>
    <col min="13825" max="13827" width="7.5546875" customWidth="1"/>
    <col min="13828" max="13828" width="6.44140625" customWidth="1"/>
    <col min="13829" max="13839" width="5.44140625" customWidth="1"/>
    <col min="13840" max="13844" width="5" customWidth="1"/>
    <col min="14081" max="14083" width="7.5546875" customWidth="1"/>
    <col min="14084" max="14084" width="6.44140625" customWidth="1"/>
    <col min="14085" max="14095" width="5.44140625" customWidth="1"/>
    <col min="14096" max="14100" width="5" customWidth="1"/>
    <col min="14337" max="14339" width="7.5546875" customWidth="1"/>
    <col min="14340" max="14340" width="6.44140625" customWidth="1"/>
    <col min="14341" max="14351" width="5.44140625" customWidth="1"/>
    <col min="14352" max="14356" width="5" customWidth="1"/>
    <col min="14593" max="14595" width="7.5546875" customWidth="1"/>
    <col min="14596" max="14596" width="6.44140625" customWidth="1"/>
    <col min="14597" max="14607" width="5.44140625" customWidth="1"/>
    <col min="14608" max="14612" width="5" customWidth="1"/>
    <col min="14849" max="14851" width="7.5546875" customWidth="1"/>
    <col min="14852" max="14852" width="6.44140625" customWidth="1"/>
    <col min="14853" max="14863" width="5.44140625" customWidth="1"/>
    <col min="14864" max="14868" width="5" customWidth="1"/>
    <col min="15105" max="15107" width="7.5546875" customWidth="1"/>
    <col min="15108" max="15108" width="6.44140625" customWidth="1"/>
    <col min="15109" max="15119" width="5.44140625" customWidth="1"/>
    <col min="15120" max="15124" width="5" customWidth="1"/>
    <col min="15361" max="15363" width="7.5546875" customWidth="1"/>
    <col min="15364" max="15364" width="6.44140625" customWidth="1"/>
    <col min="15365" max="15375" width="5.44140625" customWidth="1"/>
    <col min="15376" max="15380" width="5" customWidth="1"/>
    <col min="15617" max="15619" width="7.5546875" customWidth="1"/>
    <col min="15620" max="15620" width="6.44140625" customWidth="1"/>
    <col min="15621" max="15631" width="5.44140625" customWidth="1"/>
    <col min="15632" max="15636" width="5" customWidth="1"/>
    <col min="15873" max="15875" width="7.5546875" customWidth="1"/>
    <col min="15876" max="15876" width="6.44140625" customWidth="1"/>
    <col min="15877" max="15887" width="5.44140625" customWidth="1"/>
    <col min="15888" max="15892" width="5" customWidth="1"/>
    <col min="16129" max="16131" width="7.5546875" customWidth="1"/>
    <col min="16132" max="16132" width="6.44140625" customWidth="1"/>
    <col min="16133" max="16143" width="5.44140625" customWidth="1"/>
    <col min="16144" max="16148" width="5" customWidth="1"/>
  </cols>
  <sheetData>
    <row r="1" spans="1:21" ht="15.6" x14ac:dyDescent="0.3">
      <c r="A1" s="199" t="s">
        <v>354</v>
      </c>
      <c r="B1" s="199"/>
      <c r="C1" s="199"/>
      <c r="D1" s="199"/>
      <c r="E1" s="199"/>
      <c r="F1" s="199"/>
      <c r="G1" s="199"/>
      <c r="H1" s="199"/>
      <c r="I1" s="199"/>
      <c r="J1" s="199"/>
      <c r="K1" s="199"/>
      <c r="L1" s="23"/>
      <c r="M1" s="23"/>
      <c r="N1" s="262"/>
      <c r="O1" s="262"/>
      <c r="P1" s="262"/>
      <c r="Q1" s="262"/>
      <c r="R1" s="262"/>
      <c r="S1" s="262"/>
      <c r="T1" s="262"/>
    </row>
    <row r="2" spans="1:21" ht="15.6" x14ac:dyDescent="0.3">
      <c r="A2" s="263" t="s">
        <v>355</v>
      </c>
      <c r="B2" s="263"/>
      <c r="C2" s="263"/>
      <c r="D2" s="263"/>
      <c r="E2" s="263"/>
      <c r="F2" s="263"/>
      <c r="G2" s="263"/>
      <c r="H2" s="200"/>
      <c r="I2" s="200"/>
      <c r="J2" s="200"/>
      <c r="K2" s="200"/>
      <c r="L2" s="23"/>
      <c r="M2" s="23"/>
      <c r="N2" s="264"/>
      <c r="O2" s="264"/>
      <c r="P2" s="264"/>
      <c r="Q2" s="264"/>
      <c r="R2" s="264"/>
      <c r="S2" s="264"/>
      <c r="T2" s="264"/>
    </row>
    <row r="3" spans="1:21" ht="3.75" customHeight="1" x14ac:dyDescent="0.3">
      <c r="A3" s="23"/>
      <c r="B3" s="201"/>
      <c r="C3" s="201"/>
      <c r="D3" s="201"/>
      <c r="E3" s="201"/>
      <c r="F3" s="201"/>
      <c r="G3" s="201"/>
      <c r="H3" s="23"/>
      <c r="I3" s="23"/>
      <c r="J3" s="23"/>
      <c r="K3" s="23"/>
      <c r="L3" s="23"/>
      <c r="M3" s="23"/>
      <c r="N3" s="23"/>
      <c r="O3" s="202"/>
      <c r="P3" s="23"/>
      <c r="Q3" s="23"/>
      <c r="R3" s="23"/>
      <c r="S3" s="23"/>
      <c r="T3" s="23"/>
    </row>
    <row r="4" spans="1:21" ht="15.6" x14ac:dyDescent="0.3">
      <c r="A4" s="262" t="s">
        <v>356</v>
      </c>
      <c r="B4" s="262"/>
      <c r="C4" s="262"/>
      <c r="D4" s="262"/>
      <c r="E4" s="262"/>
      <c r="F4" s="262"/>
      <c r="G4" s="262"/>
      <c r="H4" s="262"/>
      <c r="I4" s="262"/>
      <c r="J4" s="262"/>
      <c r="K4" s="262"/>
      <c r="L4" s="262"/>
      <c r="M4" s="262"/>
      <c r="N4" s="262"/>
      <c r="O4" s="262"/>
      <c r="P4" s="262"/>
      <c r="Q4" s="262"/>
      <c r="R4" s="262"/>
      <c r="S4" s="262"/>
      <c r="T4" s="262"/>
    </row>
    <row r="5" spans="1:21" ht="15.6" x14ac:dyDescent="0.3">
      <c r="A5" s="262" t="s">
        <v>381</v>
      </c>
      <c r="B5" s="262"/>
      <c r="C5" s="262"/>
      <c r="D5" s="262"/>
      <c r="E5" s="262"/>
      <c r="F5" s="262"/>
      <c r="G5" s="262"/>
      <c r="H5" s="262"/>
      <c r="I5" s="262"/>
      <c r="J5" s="262"/>
      <c r="K5" s="262"/>
      <c r="L5" s="262"/>
      <c r="M5" s="262"/>
      <c r="N5" s="262"/>
      <c r="O5" s="262"/>
      <c r="P5" s="262"/>
      <c r="Q5" s="262"/>
      <c r="R5" s="262"/>
      <c r="S5" s="262"/>
      <c r="T5" s="262"/>
    </row>
    <row r="6" spans="1:21" ht="15.6" x14ac:dyDescent="0.3">
      <c r="A6" s="262" t="s">
        <v>358</v>
      </c>
      <c r="B6" s="262"/>
      <c r="C6" s="262"/>
      <c r="D6" s="262"/>
      <c r="E6" s="262"/>
      <c r="F6" s="262"/>
      <c r="G6" s="262"/>
      <c r="H6" s="262"/>
      <c r="I6" s="262"/>
      <c r="J6" s="262"/>
      <c r="K6" s="262"/>
      <c r="L6" s="262"/>
      <c r="M6" s="262"/>
      <c r="N6" s="262"/>
      <c r="O6" s="262"/>
      <c r="P6" s="262"/>
      <c r="Q6" s="262"/>
      <c r="R6" s="262"/>
      <c r="S6" s="262"/>
      <c r="T6" s="262"/>
    </row>
    <row r="7" spans="1:21" ht="6.75" customHeight="1" thickBot="1" x14ac:dyDescent="0.35">
      <c r="A7" s="778"/>
      <c r="B7" s="778"/>
      <c r="C7" s="203"/>
      <c r="D7" s="203"/>
      <c r="E7" s="203"/>
      <c r="F7" s="203"/>
      <c r="G7" s="203"/>
    </row>
    <row r="8" spans="1:21" ht="16.5" customHeight="1" thickTop="1" x14ac:dyDescent="0.3">
      <c r="A8" s="779" t="s">
        <v>79</v>
      </c>
      <c r="B8" s="780"/>
      <c r="C8" s="781" t="s">
        <v>80</v>
      </c>
      <c r="D8" s="763" t="s">
        <v>359</v>
      </c>
      <c r="E8" s="764"/>
      <c r="F8" s="777" t="s">
        <v>360</v>
      </c>
      <c r="G8" s="777"/>
      <c r="H8" s="777"/>
      <c r="I8" s="777"/>
      <c r="J8" s="777" t="s">
        <v>361</v>
      </c>
      <c r="K8" s="777"/>
      <c r="L8" s="777"/>
      <c r="M8" s="777"/>
      <c r="N8" s="763" t="s">
        <v>362</v>
      </c>
      <c r="O8" s="764"/>
      <c r="P8" s="764"/>
      <c r="Q8" s="765"/>
      <c r="R8" s="763" t="s">
        <v>363</v>
      </c>
      <c r="S8" s="764"/>
      <c r="T8" s="766"/>
      <c r="U8" s="204"/>
    </row>
    <row r="9" spans="1:21" ht="20.25" customHeight="1" x14ac:dyDescent="0.3">
      <c r="A9" s="767" t="s">
        <v>84</v>
      </c>
      <c r="B9" s="768"/>
      <c r="C9" s="257"/>
      <c r="D9" s="205" t="s">
        <v>245</v>
      </c>
      <c r="E9" s="206" t="s">
        <v>364</v>
      </c>
      <c r="F9" s="206" t="s">
        <v>365</v>
      </c>
      <c r="G9" s="206" t="s">
        <v>249</v>
      </c>
      <c r="H9" s="206" t="s">
        <v>250</v>
      </c>
      <c r="I9" s="206" t="s">
        <v>366</v>
      </c>
      <c r="J9" s="206" t="s">
        <v>365</v>
      </c>
      <c r="K9" s="206" t="s">
        <v>249</v>
      </c>
      <c r="L9" s="205" t="s">
        <v>250</v>
      </c>
      <c r="M9" s="206" t="s">
        <v>367</v>
      </c>
      <c r="N9" s="206" t="s">
        <v>368</v>
      </c>
      <c r="O9" s="206" t="s">
        <v>257</v>
      </c>
      <c r="P9" s="206" t="s">
        <v>258</v>
      </c>
      <c r="Q9" s="206" t="s">
        <v>259</v>
      </c>
      <c r="R9" s="206" t="s">
        <v>369</v>
      </c>
      <c r="S9" s="206" t="s">
        <v>370</v>
      </c>
      <c r="T9" s="207" t="s">
        <v>263</v>
      </c>
    </row>
    <row r="10" spans="1:21" ht="12.75" customHeight="1" thickBot="1" x14ac:dyDescent="0.35">
      <c r="A10" s="769" t="s">
        <v>85</v>
      </c>
      <c r="B10" s="770"/>
      <c r="C10" s="782"/>
      <c r="D10" s="222">
        <v>1</v>
      </c>
      <c r="E10" s="222">
        <v>2</v>
      </c>
      <c r="F10" s="222">
        <v>3</v>
      </c>
      <c r="G10" s="222">
        <v>4</v>
      </c>
      <c r="H10" s="222">
        <v>5</v>
      </c>
      <c r="I10" s="222">
        <v>6</v>
      </c>
      <c r="J10" s="222">
        <v>7</v>
      </c>
      <c r="K10" s="222">
        <v>8</v>
      </c>
      <c r="L10" s="222">
        <v>9</v>
      </c>
      <c r="M10" s="222">
        <v>10</v>
      </c>
      <c r="N10" s="222">
        <v>11</v>
      </c>
      <c r="O10" s="222">
        <v>12</v>
      </c>
      <c r="P10" s="222">
        <v>13</v>
      </c>
      <c r="Q10" s="222">
        <v>14</v>
      </c>
      <c r="R10" s="222">
        <v>15</v>
      </c>
      <c r="S10" s="222">
        <v>16</v>
      </c>
      <c r="T10" s="223">
        <v>17</v>
      </c>
    </row>
    <row r="11" spans="1:21" ht="16.5" customHeight="1" thickTop="1" x14ac:dyDescent="0.3">
      <c r="A11" s="771" t="s">
        <v>86</v>
      </c>
      <c r="B11" s="774" t="s">
        <v>87</v>
      </c>
      <c r="C11" s="210">
        <v>1</v>
      </c>
      <c r="D11" s="211"/>
      <c r="E11" s="211"/>
      <c r="F11" s="211"/>
      <c r="G11" s="211"/>
      <c r="H11" s="211"/>
      <c r="I11" s="211"/>
      <c r="J11" s="211"/>
      <c r="K11" s="211"/>
      <c r="L11" s="211"/>
      <c r="M11" s="211"/>
      <c r="N11" s="211"/>
      <c r="O11" s="211"/>
      <c r="P11" s="211"/>
      <c r="Q11" s="211"/>
      <c r="R11" s="211"/>
      <c r="S11" s="211"/>
      <c r="T11" s="212"/>
    </row>
    <row r="12" spans="1:21" ht="16.5" customHeight="1" x14ac:dyDescent="0.3">
      <c r="A12" s="772"/>
      <c r="B12" s="775"/>
      <c r="C12" s="213" t="s">
        <v>226</v>
      </c>
      <c r="D12" s="481" t="s">
        <v>382</v>
      </c>
      <c r="E12" s="481"/>
      <c r="F12" s="481"/>
      <c r="G12" s="481"/>
      <c r="H12" s="481"/>
      <c r="I12" s="481"/>
      <c r="J12" s="481"/>
      <c r="K12" s="481"/>
      <c r="L12" s="197"/>
      <c r="M12" s="197"/>
      <c r="N12" s="197"/>
      <c r="O12" s="197"/>
      <c r="P12" s="197"/>
      <c r="Q12" s="197"/>
      <c r="R12" s="197"/>
      <c r="S12" s="197"/>
      <c r="T12" s="214"/>
    </row>
    <row r="13" spans="1:21" ht="16.5" customHeight="1" x14ac:dyDescent="0.3">
      <c r="A13" s="772"/>
      <c r="B13" s="776"/>
      <c r="C13" s="195" t="s">
        <v>227</v>
      </c>
      <c r="D13" s="480" t="s">
        <v>383</v>
      </c>
      <c r="E13" s="480"/>
      <c r="F13" s="480"/>
      <c r="G13" s="480"/>
      <c r="H13" s="480"/>
      <c r="I13" s="480"/>
      <c r="J13" s="480"/>
      <c r="K13" s="480"/>
      <c r="L13" s="215"/>
      <c r="M13" s="215"/>
      <c r="N13" s="215"/>
      <c r="O13" s="215"/>
      <c r="P13" s="215"/>
      <c r="Q13" s="215"/>
      <c r="R13" s="215"/>
      <c r="S13" s="215"/>
      <c r="T13" s="214"/>
    </row>
    <row r="14" spans="1:21" ht="14.25" customHeight="1" x14ac:dyDescent="0.3">
      <c r="A14" s="772"/>
      <c r="B14" s="265" t="s">
        <v>90</v>
      </c>
      <c r="C14" s="195" t="s">
        <v>88</v>
      </c>
      <c r="D14" s="197"/>
      <c r="E14" s="197"/>
      <c r="F14" s="197"/>
      <c r="G14" s="197"/>
      <c r="H14" s="197"/>
      <c r="I14" s="197"/>
      <c r="J14" s="197"/>
      <c r="K14" s="197"/>
      <c r="L14" s="197"/>
      <c r="M14" s="197"/>
      <c r="N14" s="197"/>
      <c r="O14" s="197"/>
      <c r="P14" s="197"/>
      <c r="Q14" s="197"/>
      <c r="R14" s="197"/>
      <c r="S14" s="197"/>
      <c r="T14" s="214"/>
    </row>
    <row r="15" spans="1:21" ht="17.25" customHeight="1" x14ac:dyDescent="0.3">
      <c r="A15" s="773"/>
      <c r="B15" s="265"/>
      <c r="C15" s="195" t="s">
        <v>89</v>
      </c>
      <c r="D15" s="461" t="s">
        <v>384</v>
      </c>
      <c r="E15" s="461"/>
      <c r="F15" s="461"/>
      <c r="G15" s="461"/>
      <c r="H15" s="461"/>
      <c r="I15" s="461"/>
      <c r="J15" s="461"/>
      <c r="K15" s="461"/>
      <c r="L15" s="215"/>
      <c r="M15" s="215"/>
      <c r="N15" s="215"/>
      <c r="O15" s="215"/>
      <c r="P15" s="215"/>
      <c r="Q15" s="215"/>
      <c r="R15" s="215"/>
      <c r="S15" s="215"/>
      <c r="T15" s="214"/>
    </row>
    <row r="16" spans="1:21" ht="10.5" customHeight="1" x14ac:dyDescent="0.3">
      <c r="A16" s="760" t="s">
        <v>91</v>
      </c>
      <c r="B16" s="265" t="s">
        <v>87</v>
      </c>
      <c r="C16" s="195" t="s">
        <v>88</v>
      </c>
      <c r="D16" s="197"/>
      <c r="E16" s="197"/>
      <c r="F16" s="197"/>
      <c r="G16" s="197"/>
      <c r="H16" s="197"/>
      <c r="I16" s="197"/>
      <c r="J16" s="197"/>
      <c r="K16" s="197"/>
      <c r="L16" s="197"/>
      <c r="M16" s="197"/>
      <c r="N16" s="197"/>
      <c r="O16" s="197"/>
      <c r="P16" s="197"/>
      <c r="Q16" s="197"/>
      <c r="R16" s="197"/>
      <c r="S16" s="197"/>
      <c r="T16" s="214"/>
    </row>
    <row r="17" spans="1:20" ht="10.5" customHeight="1" x14ac:dyDescent="0.3">
      <c r="A17" s="760"/>
      <c r="B17" s="265"/>
      <c r="C17" s="195" t="s">
        <v>89</v>
      </c>
      <c r="D17" s="215"/>
      <c r="E17" s="215"/>
      <c r="F17" s="215"/>
      <c r="G17" s="215"/>
      <c r="H17" s="215"/>
      <c r="I17" s="215"/>
      <c r="J17" s="215"/>
      <c r="K17" s="215"/>
      <c r="L17" s="215"/>
      <c r="M17" s="215"/>
      <c r="N17" s="215"/>
      <c r="O17" s="215"/>
      <c r="P17" s="215"/>
      <c r="Q17" s="215"/>
      <c r="R17" s="215"/>
      <c r="S17" s="215"/>
      <c r="T17" s="214"/>
    </row>
    <row r="18" spans="1:20" ht="10.5" customHeight="1" x14ac:dyDescent="0.3">
      <c r="A18" s="760"/>
      <c r="B18" s="265" t="s">
        <v>90</v>
      </c>
      <c r="C18" s="195" t="s">
        <v>88</v>
      </c>
      <c r="D18" s="197"/>
      <c r="E18" s="197"/>
      <c r="F18" s="197"/>
      <c r="G18" s="197"/>
      <c r="H18" s="197"/>
      <c r="I18" s="197"/>
      <c r="J18" s="197"/>
      <c r="K18" s="197"/>
      <c r="L18" s="197"/>
      <c r="M18" s="197"/>
      <c r="N18" s="197"/>
      <c r="O18" s="197"/>
      <c r="P18" s="197"/>
      <c r="Q18" s="197"/>
      <c r="R18" s="197"/>
      <c r="S18" s="197"/>
      <c r="T18" s="214"/>
    </row>
    <row r="19" spans="1:20" ht="10.5" customHeight="1" x14ac:dyDescent="0.3">
      <c r="A19" s="760"/>
      <c r="B19" s="265"/>
      <c r="C19" s="195" t="s">
        <v>89</v>
      </c>
      <c r="D19" s="197"/>
      <c r="E19" s="197"/>
      <c r="F19" s="197"/>
      <c r="G19" s="197"/>
      <c r="H19" s="197"/>
      <c r="I19" s="197"/>
      <c r="J19" s="197"/>
      <c r="K19" s="197"/>
      <c r="L19" s="197"/>
      <c r="M19" s="197"/>
      <c r="N19" s="197"/>
      <c r="O19" s="197"/>
      <c r="P19" s="197"/>
      <c r="Q19" s="197"/>
      <c r="R19" s="197"/>
      <c r="S19" s="197"/>
      <c r="T19" s="214"/>
    </row>
    <row r="20" spans="1:20" ht="18" customHeight="1" x14ac:dyDescent="0.3">
      <c r="A20" s="760" t="s">
        <v>92</v>
      </c>
      <c r="B20" s="265" t="s">
        <v>87</v>
      </c>
      <c r="C20" s="195" t="s">
        <v>88</v>
      </c>
      <c r="D20" s="479" t="s">
        <v>385</v>
      </c>
      <c r="E20" s="479"/>
      <c r="F20" s="479"/>
      <c r="G20" s="479"/>
      <c r="H20" s="479"/>
      <c r="I20" s="479"/>
      <c r="J20" s="479"/>
      <c r="K20" s="479"/>
      <c r="L20" s="479"/>
      <c r="M20" s="479"/>
      <c r="N20" s="479"/>
      <c r="O20" s="479"/>
      <c r="P20" s="479"/>
      <c r="Q20" s="479"/>
      <c r="R20" s="479"/>
      <c r="S20" s="479"/>
      <c r="T20" s="214"/>
    </row>
    <row r="21" spans="1:20" ht="18" customHeight="1" x14ac:dyDescent="0.3">
      <c r="A21" s="760"/>
      <c r="B21" s="265"/>
      <c r="C21" s="195" t="s">
        <v>89</v>
      </c>
      <c r="D21" s="462" t="s">
        <v>386</v>
      </c>
      <c r="E21" s="462"/>
      <c r="F21" s="462"/>
      <c r="G21" s="462"/>
      <c r="H21" s="462"/>
      <c r="I21" s="462"/>
      <c r="J21" s="462"/>
      <c r="K21" s="462"/>
      <c r="L21" s="462"/>
      <c r="M21" s="462"/>
      <c r="N21" s="462"/>
      <c r="O21" s="462"/>
      <c r="P21" s="462"/>
      <c r="Q21" s="462"/>
      <c r="R21" s="462"/>
      <c r="S21" s="462"/>
      <c r="T21" s="214"/>
    </row>
    <row r="22" spans="1:20" ht="18" customHeight="1" x14ac:dyDescent="0.3">
      <c r="A22" s="760"/>
      <c r="B22" s="265" t="s">
        <v>90</v>
      </c>
      <c r="C22" s="195" t="s">
        <v>88</v>
      </c>
      <c r="D22" s="460" t="s">
        <v>387</v>
      </c>
      <c r="E22" s="460"/>
      <c r="F22" s="460"/>
      <c r="G22" s="460"/>
      <c r="H22" s="460"/>
      <c r="I22" s="460"/>
      <c r="J22" s="460"/>
      <c r="K22" s="460"/>
      <c r="L22" s="460"/>
      <c r="M22" s="460"/>
      <c r="N22" s="460"/>
      <c r="O22" s="460"/>
      <c r="P22" s="460"/>
      <c r="Q22" s="460"/>
      <c r="R22" s="460"/>
      <c r="S22" s="460"/>
      <c r="T22" s="214"/>
    </row>
    <row r="23" spans="1:20" ht="18" customHeight="1" x14ac:dyDescent="0.3">
      <c r="A23" s="760"/>
      <c r="B23" s="265"/>
      <c r="C23" s="195" t="s">
        <v>89</v>
      </c>
      <c r="D23" s="482" t="s">
        <v>388</v>
      </c>
      <c r="E23" s="482"/>
      <c r="F23" s="482"/>
      <c r="G23" s="482"/>
      <c r="H23" s="482"/>
      <c r="I23" s="482"/>
      <c r="J23" s="482"/>
      <c r="K23" s="482"/>
      <c r="L23" s="482"/>
      <c r="M23" s="482"/>
      <c r="N23" s="482"/>
      <c r="O23" s="482"/>
      <c r="P23" s="482"/>
      <c r="Q23" s="482"/>
      <c r="R23" s="482"/>
      <c r="S23" s="482"/>
      <c r="T23" s="214"/>
    </row>
    <row r="24" spans="1:20" ht="9" customHeight="1" x14ac:dyDescent="0.3">
      <c r="A24" s="760" t="s">
        <v>93</v>
      </c>
      <c r="B24" s="265" t="s">
        <v>87</v>
      </c>
      <c r="C24" s="195" t="s">
        <v>88</v>
      </c>
      <c r="D24" s="31"/>
      <c r="E24" s="31"/>
      <c r="F24" s="31"/>
      <c r="G24" s="31"/>
      <c r="H24" s="31"/>
      <c r="I24" s="31"/>
      <c r="J24" s="31"/>
      <c r="K24" s="31"/>
      <c r="L24" s="31"/>
      <c r="M24" s="31"/>
      <c r="N24" s="31"/>
      <c r="O24" s="31"/>
      <c r="P24" s="31"/>
      <c r="Q24" s="31"/>
      <c r="R24" s="31"/>
      <c r="S24" s="198"/>
      <c r="T24" s="214"/>
    </row>
    <row r="25" spans="1:20" ht="9" customHeight="1" x14ac:dyDescent="0.3">
      <c r="A25" s="760"/>
      <c r="B25" s="265"/>
      <c r="C25" s="195" t="s">
        <v>89</v>
      </c>
      <c r="D25" s="31"/>
      <c r="E25" s="31"/>
      <c r="F25" s="31"/>
      <c r="G25" s="31"/>
      <c r="H25" s="31"/>
      <c r="I25" s="31"/>
      <c r="J25" s="31"/>
      <c r="K25" s="31"/>
      <c r="L25" s="31"/>
      <c r="M25" s="31"/>
      <c r="N25" s="31"/>
      <c r="O25" s="31"/>
      <c r="P25" s="31"/>
      <c r="Q25" s="31"/>
      <c r="R25" s="31"/>
      <c r="S25" s="198"/>
      <c r="T25" s="214"/>
    </row>
    <row r="26" spans="1:20" ht="9" customHeight="1" x14ac:dyDescent="0.3">
      <c r="A26" s="760"/>
      <c r="B26" s="265" t="s">
        <v>90</v>
      </c>
      <c r="C26" s="195" t="s">
        <v>88</v>
      </c>
      <c r="D26" s="31"/>
      <c r="E26" s="31"/>
      <c r="F26" s="31"/>
      <c r="G26" s="31"/>
      <c r="H26" s="31"/>
      <c r="I26" s="31"/>
      <c r="J26" s="31"/>
      <c r="K26" s="31"/>
      <c r="L26" s="31"/>
      <c r="M26" s="31"/>
      <c r="N26" s="31"/>
      <c r="O26" s="31"/>
      <c r="P26" s="31"/>
      <c r="Q26" s="31"/>
      <c r="R26" s="31"/>
      <c r="S26" s="198"/>
      <c r="T26" s="214"/>
    </row>
    <row r="27" spans="1:20" ht="9" customHeight="1" x14ac:dyDescent="0.3">
      <c r="A27" s="760"/>
      <c r="B27" s="265"/>
      <c r="C27" s="195" t="s">
        <v>89</v>
      </c>
      <c r="D27" s="31"/>
      <c r="E27" s="31"/>
      <c r="F27" s="31"/>
      <c r="G27" s="31"/>
      <c r="H27" s="31"/>
      <c r="I27" s="31"/>
      <c r="J27" s="31"/>
      <c r="K27" s="31"/>
      <c r="L27" s="31"/>
      <c r="M27" s="31"/>
      <c r="N27" s="31"/>
      <c r="O27" s="31"/>
      <c r="P27" s="31"/>
      <c r="Q27" s="31"/>
      <c r="R27" s="31"/>
      <c r="S27" s="198"/>
      <c r="T27" s="214"/>
    </row>
    <row r="28" spans="1:20" ht="13.5" customHeight="1" x14ac:dyDescent="0.3">
      <c r="A28" s="760" t="s">
        <v>94</v>
      </c>
      <c r="B28" s="265" t="s">
        <v>87</v>
      </c>
      <c r="C28" s="195" t="s">
        <v>88</v>
      </c>
      <c r="D28" s="461" t="s">
        <v>389</v>
      </c>
      <c r="E28" s="461"/>
      <c r="F28" s="461"/>
      <c r="G28" s="461"/>
      <c r="H28" s="461"/>
      <c r="I28" s="461"/>
      <c r="J28" s="461"/>
      <c r="K28" s="461"/>
      <c r="L28" s="461"/>
      <c r="M28" s="461"/>
      <c r="N28" s="461"/>
      <c r="O28" s="461"/>
      <c r="P28" s="461"/>
      <c r="Q28" s="461"/>
      <c r="R28" s="461"/>
      <c r="S28" s="461"/>
      <c r="T28" s="214"/>
    </row>
    <row r="29" spans="1:20" ht="13.5" customHeight="1" x14ac:dyDescent="0.3">
      <c r="A29" s="760"/>
      <c r="B29" s="265"/>
      <c r="C29" s="195" t="s">
        <v>89</v>
      </c>
      <c r="D29" s="462" t="s">
        <v>390</v>
      </c>
      <c r="E29" s="462"/>
      <c r="F29" s="462"/>
      <c r="G29" s="462"/>
      <c r="H29" s="462"/>
      <c r="I29" s="462"/>
      <c r="J29" s="462"/>
      <c r="K29" s="462"/>
      <c r="L29" s="462"/>
      <c r="M29" s="462"/>
      <c r="N29" s="462"/>
      <c r="O29" s="462"/>
      <c r="P29" s="462"/>
      <c r="Q29" s="462"/>
      <c r="R29" s="462"/>
      <c r="S29" s="462"/>
      <c r="T29" s="214"/>
    </row>
    <row r="30" spans="1:20" ht="9.75" customHeight="1" x14ac:dyDescent="0.3">
      <c r="A30" s="760"/>
      <c r="B30" s="265" t="s">
        <v>90</v>
      </c>
      <c r="C30" s="195" t="s">
        <v>88</v>
      </c>
      <c r="D30" s="215"/>
      <c r="E30" s="215"/>
      <c r="F30" s="215"/>
      <c r="G30" s="215"/>
      <c r="H30" s="215"/>
      <c r="I30" s="215"/>
      <c r="J30" s="215"/>
      <c r="K30" s="215"/>
      <c r="L30" s="197"/>
      <c r="M30" s="197"/>
      <c r="N30" s="197"/>
      <c r="O30" s="197"/>
      <c r="P30" s="197"/>
      <c r="Q30" s="197"/>
      <c r="R30" s="197"/>
      <c r="S30" s="197"/>
      <c r="T30" s="214"/>
    </row>
    <row r="31" spans="1:20" ht="9.75" customHeight="1" x14ac:dyDescent="0.3">
      <c r="A31" s="760"/>
      <c r="B31" s="265"/>
      <c r="C31" s="195" t="s">
        <v>89</v>
      </c>
      <c r="D31" s="197"/>
      <c r="E31" s="197"/>
      <c r="F31" s="197"/>
      <c r="G31" s="197"/>
      <c r="H31" s="197"/>
      <c r="I31" s="197"/>
      <c r="J31" s="197"/>
      <c r="K31" s="197"/>
      <c r="L31" s="197"/>
      <c r="M31" s="197"/>
      <c r="N31" s="197"/>
      <c r="O31" s="197"/>
      <c r="P31" s="197"/>
      <c r="Q31" s="197"/>
      <c r="R31" s="197"/>
      <c r="S31" s="197"/>
      <c r="T31" s="214"/>
    </row>
    <row r="32" spans="1:20" ht="9.75" customHeight="1" x14ac:dyDescent="0.3">
      <c r="A32" s="760" t="s">
        <v>95</v>
      </c>
      <c r="B32" s="265" t="s">
        <v>87</v>
      </c>
      <c r="C32" s="195" t="s">
        <v>88</v>
      </c>
      <c r="D32" s="197"/>
      <c r="E32" s="197"/>
      <c r="F32" s="197"/>
      <c r="G32" s="197"/>
      <c r="H32" s="197"/>
      <c r="I32" s="197"/>
      <c r="J32" s="197"/>
      <c r="K32" s="197"/>
      <c r="L32" s="197"/>
      <c r="M32" s="197"/>
      <c r="N32" s="197"/>
      <c r="O32" s="197"/>
      <c r="P32" s="197"/>
      <c r="Q32" s="197"/>
      <c r="R32" s="197"/>
      <c r="S32" s="197"/>
      <c r="T32" s="214"/>
    </row>
    <row r="33" spans="1:20" ht="9.75" customHeight="1" x14ac:dyDescent="0.3">
      <c r="A33" s="760"/>
      <c r="B33" s="265"/>
      <c r="C33" s="195" t="s">
        <v>89</v>
      </c>
      <c r="D33" s="215"/>
      <c r="E33" s="215"/>
      <c r="F33" s="215"/>
      <c r="G33" s="215"/>
      <c r="H33" s="215"/>
      <c r="I33" s="215"/>
      <c r="J33" s="215"/>
      <c r="K33" s="215"/>
      <c r="L33" s="215"/>
      <c r="M33" s="215"/>
      <c r="N33" s="215"/>
      <c r="O33" s="215"/>
      <c r="P33" s="215"/>
      <c r="Q33" s="215"/>
      <c r="R33" s="215"/>
      <c r="S33" s="215"/>
      <c r="T33" s="214"/>
    </row>
    <row r="34" spans="1:20" ht="9.75" customHeight="1" x14ac:dyDescent="0.3">
      <c r="A34" s="760"/>
      <c r="B34" s="265" t="s">
        <v>90</v>
      </c>
      <c r="C34" s="195" t="s">
        <v>88</v>
      </c>
      <c r="D34" s="31"/>
      <c r="E34" s="31"/>
      <c r="F34" s="31"/>
      <c r="G34" s="31"/>
      <c r="H34" s="31"/>
      <c r="I34" s="31"/>
      <c r="J34" s="31"/>
      <c r="K34" s="31"/>
      <c r="L34" s="31"/>
      <c r="M34" s="31"/>
      <c r="N34" s="31"/>
      <c r="O34" s="31"/>
      <c r="P34" s="31"/>
      <c r="Q34" s="31"/>
      <c r="R34" s="31"/>
      <c r="S34" s="198"/>
      <c r="T34" s="214"/>
    </row>
    <row r="35" spans="1:20" ht="9.75" customHeight="1" thickBot="1" x14ac:dyDescent="0.35">
      <c r="A35" s="761"/>
      <c r="B35" s="762"/>
      <c r="C35" s="217" t="s">
        <v>89</v>
      </c>
      <c r="D35" s="224"/>
      <c r="E35" s="224"/>
      <c r="F35" s="224"/>
      <c r="G35" s="224"/>
      <c r="H35" s="224"/>
      <c r="I35" s="224"/>
      <c r="J35" s="224"/>
      <c r="K35" s="224"/>
      <c r="L35" s="224"/>
      <c r="M35" s="224"/>
      <c r="N35" s="224"/>
      <c r="O35" s="224"/>
      <c r="P35" s="224"/>
      <c r="Q35" s="224"/>
      <c r="R35" s="224"/>
      <c r="S35" s="218"/>
      <c r="T35" s="219"/>
    </row>
    <row r="36" spans="1:20" ht="15" thickTop="1" x14ac:dyDescent="0.3"/>
    <row r="37" spans="1:20" ht="15.6" x14ac:dyDescent="0.3">
      <c r="P37" s="759" t="s">
        <v>355</v>
      </c>
      <c r="Q37" s="759"/>
      <c r="R37" s="759"/>
      <c r="S37" s="759"/>
      <c r="T37" s="759"/>
    </row>
    <row r="38" spans="1:20" ht="15.6" x14ac:dyDescent="0.3">
      <c r="P38" s="220"/>
      <c r="Q38" s="221"/>
      <c r="R38" s="221"/>
      <c r="S38" s="221"/>
      <c r="T38" s="221"/>
    </row>
    <row r="39" spans="1:20" ht="15.6" x14ac:dyDescent="0.3">
      <c r="P39" s="220"/>
      <c r="Q39" s="220"/>
      <c r="R39" s="220"/>
      <c r="S39" s="220"/>
      <c r="T39" s="220"/>
    </row>
    <row r="40" spans="1:20" ht="15.6" x14ac:dyDescent="0.3">
      <c r="P40" s="759" t="s">
        <v>380</v>
      </c>
      <c r="Q40" s="759"/>
      <c r="R40" s="759"/>
      <c r="S40" s="759"/>
      <c r="T40" s="759"/>
    </row>
  </sheetData>
  <mergeCells count="45">
    <mergeCell ref="A6:T6"/>
    <mergeCell ref="N1:T1"/>
    <mergeCell ref="A2:G2"/>
    <mergeCell ref="N2:T2"/>
    <mergeCell ref="A4:T4"/>
    <mergeCell ref="A5:T5"/>
    <mergeCell ref="A7:B7"/>
    <mergeCell ref="A8:B8"/>
    <mergeCell ref="C8:C10"/>
    <mergeCell ref="D8:E8"/>
    <mergeCell ref="F8:I8"/>
    <mergeCell ref="A24:A27"/>
    <mergeCell ref="B24:B25"/>
    <mergeCell ref="B26:B27"/>
    <mergeCell ref="N8:Q8"/>
    <mergeCell ref="R8:T8"/>
    <mergeCell ref="A9:B9"/>
    <mergeCell ref="A10:B10"/>
    <mergeCell ref="A11:A15"/>
    <mergeCell ref="B11:B13"/>
    <mergeCell ref="D12:K12"/>
    <mergeCell ref="D13:K13"/>
    <mergeCell ref="B14:B15"/>
    <mergeCell ref="D15:K15"/>
    <mergeCell ref="J8:M8"/>
    <mergeCell ref="D20:S20"/>
    <mergeCell ref="D21:S21"/>
    <mergeCell ref="B22:B23"/>
    <mergeCell ref="D22:S22"/>
    <mergeCell ref="D23:S23"/>
    <mergeCell ref="A16:A19"/>
    <mergeCell ref="B16:B17"/>
    <mergeCell ref="B18:B19"/>
    <mergeCell ref="A20:A23"/>
    <mergeCell ref="B20:B21"/>
    <mergeCell ref="P37:T37"/>
    <mergeCell ref="P40:T40"/>
    <mergeCell ref="A28:A31"/>
    <mergeCell ref="B28:B29"/>
    <mergeCell ref="A32:A35"/>
    <mergeCell ref="B32:B33"/>
    <mergeCell ref="B34:B35"/>
    <mergeCell ref="D28:S28"/>
    <mergeCell ref="D29:S29"/>
    <mergeCell ref="B30:B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261" t="s">
        <v>75</v>
      </c>
      <c r="B1" s="261"/>
      <c r="C1" s="261"/>
      <c r="D1" s="261"/>
      <c r="E1" s="261"/>
      <c r="F1" s="261"/>
      <c r="G1" s="261"/>
      <c r="H1" s="261"/>
      <c r="I1" s="23"/>
      <c r="J1" s="23"/>
      <c r="K1" s="262" t="s">
        <v>76</v>
      </c>
      <c r="L1" s="262"/>
      <c r="M1" s="262"/>
      <c r="N1" s="262"/>
      <c r="O1" s="262"/>
      <c r="P1" s="262"/>
      <c r="Q1" s="262"/>
      <c r="R1" s="262"/>
      <c r="S1" s="262"/>
      <c r="T1" s="262"/>
    </row>
    <row r="2" spans="1:22" ht="15.6" x14ac:dyDescent="0.3">
      <c r="A2" s="263" t="s">
        <v>77</v>
      </c>
      <c r="B2" s="263"/>
      <c r="C2" s="263"/>
      <c r="D2" s="263"/>
      <c r="E2" s="263"/>
      <c r="F2" s="263"/>
      <c r="G2" s="263"/>
      <c r="H2" s="263"/>
      <c r="I2" s="23"/>
      <c r="J2" s="23"/>
      <c r="K2" s="264" t="s">
        <v>78</v>
      </c>
      <c r="L2" s="264"/>
      <c r="M2" s="264"/>
      <c r="N2" s="264"/>
      <c r="O2" s="264"/>
      <c r="P2" s="264"/>
      <c r="Q2" s="264"/>
      <c r="R2" s="264"/>
      <c r="S2" s="264"/>
      <c r="T2" s="264"/>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60" t="s">
        <v>98</v>
      </c>
      <c r="B4" s="260"/>
      <c r="C4" s="260"/>
      <c r="D4" s="260"/>
      <c r="E4" s="260"/>
      <c r="F4" s="260"/>
      <c r="G4" s="260"/>
      <c r="H4" s="260"/>
      <c r="I4" s="260"/>
      <c r="J4" s="260"/>
      <c r="K4" s="260"/>
      <c r="L4" s="260"/>
      <c r="M4" s="260"/>
      <c r="N4" s="260"/>
      <c r="O4" s="260"/>
      <c r="P4" s="260"/>
      <c r="Q4" s="260"/>
    </row>
    <row r="5" spans="1:22" ht="17.399999999999999" x14ac:dyDescent="0.3">
      <c r="A5" s="260" t="s">
        <v>142</v>
      </c>
      <c r="B5" s="260"/>
      <c r="C5" s="260"/>
      <c r="D5" s="260"/>
      <c r="E5" s="260"/>
      <c r="F5" s="260"/>
      <c r="G5" s="260"/>
      <c r="H5" s="260"/>
      <c r="I5" s="260"/>
      <c r="J5" s="260"/>
      <c r="K5" s="260"/>
      <c r="L5" s="260"/>
      <c r="M5" s="260"/>
      <c r="N5" s="260"/>
      <c r="O5" s="260"/>
      <c r="P5" s="260"/>
      <c r="Q5" s="260"/>
    </row>
    <row r="6" spans="1:22" x14ac:dyDescent="0.3">
      <c r="A6" s="256" t="s">
        <v>118</v>
      </c>
      <c r="B6" s="256"/>
      <c r="C6" s="256"/>
      <c r="D6" s="256"/>
      <c r="E6" s="256"/>
      <c r="F6" s="256"/>
      <c r="G6" s="256"/>
      <c r="H6" s="256"/>
      <c r="I6" s="256"/>
      <c r="J6" s="256"/>
      <c r="K6" s="256"/>
      <c r="L6" s="256"/>
      <c r="M6" s="256"/>
      <c r="N6" s="256"/>
      <c r="O6" s="256"/>
      <c r="P6" s="256"/>
      <c r="Q6" s="256"/>
    </row>
    <row r="7" spans="1:22" ht="16.5" customHeight="1" x14ac:dyDescent="0.3">
      <c r="A7" s="257" t="s">
        <v>79</v>
      </c>
      <c r="B7" s="257"/>
      <c r="C7" s="257" t="s">
        <v>80</v>
      </c>
      <c r="D7" s="47" t="s">
        <v>120</v>
      </c>
      <c r="E7" s="258" t="s">
        <v>81</v>
      </c>
      <c r="F7" s="258"/>
      <c r="G7" s="258"/>
      <c r="H7" s="258"/>
      <c r="I7" s="258"/>
      <c r="J7" s="259" t="s">
        <v>82</v>
      </c>
      <c r="K7" s="259"/>
      <c r="L7" s="259"/>
      <c r="M7" s="259"/>
      <c r="N7" s="258" t="s">
        <v>83</v>
      </c>
      <c r="O7" s="258"/>
      <c r="P7" s="258"/>
      <c r="Q7" s="258"/>
      <c r="R7" s="292" t="s">
        <v>117</v>
      </c>
      <c r="S7" s="292"/>
      <c r="T7" s="292"/>
      <c r="U7" s="292"/>
      <c r="V7" s="292"/>
    </row>
    <row r="8" spans="1:22" ht="27" customHeight="1" x14ac:dyDescent="0.3">
      <c r="A8" s="257" t="s">
        <v>84</v>
      </c>
      <c r="B8" s="257"/>
      <c r="C8" s="257"/>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257" t="s">
        <v>85</v>
      </c>
      <c r="B9" s="257"/>
      <c r="C9" s="257"/>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265" t="s">
        <v>86</v>
      </c>
      <c r="B10" s="265"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65"/>
      <c r="B11" s="265"/>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65"/>
      <c r="B12" s="265" t="s">
        <v>90</v>
      </c>
      <c r="C12" s="30" t="s">
        <v>88</v>
      </c>
      <c r="D12" s="31"/>
      <c r="E12" s="31"/>
      <c r="F12" s="275" t="s">
        <v>152</v>
      </c>
      <c r="G12" s="276"/>
      <c r="H12" s="276"/>
      <c r="I12" s="277"/>
      <c r="J12" s="31"/>
      <c r="K12" s="31"/>
      <c r="L12" s="31"/>
      <c r="M12" s="31"/>
      <c r="N12" s="31"/>
      <c r="O12" s="31"/>
      <c r="P12" s="31"/>
      <c r="Q12" s="31"/>
      <c r="R12" s="31"/>
      <c r="S12" s="31"/>
      <c r="T12" s="31"/>
      <c r="U12" s="31"/>
      <c r="V12" s="31"/>
    </row>
    <row r="13" spans="1:22" ht="11.4" customHeight="1" x14ac:dyDescent="0.3">
      <c r="A13" s="265"/>
      <c r="B13" s="265"/>
      <c r="C13" s="30" t="s">
        <v>89</v>
      </c>
      <c r="D13" s="31"/>
      <c r="E13" s="31"/>
      <c r="F13" s="278"/>
      <c r="G13" s="279"/>
      <c r="H13" s="279"/>
      <c r="I13" s="280"/>
      <c r="J13" s="31"/>
      <c r="K13" s="31"/>
      <c r="L13" s="31"/>
      <c r="M13" s="31"/>
      <c r="N13" s="31"/>
      <c r="O13" s="31"/>
      <c r="P13" s="31"/>
      <c r="Q13" s="31"/>
      <c r="R13" s="31"/>
      <c r="S13" s="31"/>
      <c r="T13" s="31"/>
      <c r="U13" s="31"/>
      <c r="V13" s="31"/>
    </row>
    <row r="14" spans="1:22" ht="11.4" customHeight="1" x14ac:dyDescent="0.3">
      <c r="A14" s="265" t="s">
        <v>91</v>
      </c>
      <c r="B14" s="265" t="s">
        <v>87</v>
      </c>
      <c r="C14" s="30" t="s">
        <v>88</v>
      </c>
      <c r="D14" s="31"/>
      <c r="E14" s="31"/>
      <c r="F14" s="31"/>
      <c r="G14" s="31"/>
      <c r="H14" s="31"/>
      <c r="I14" s="31"/>
      <c r="J14" s="31"/>
      <c r="K14" s="31"/>
      <c r="L14" s="31"/>
      <c r="M14" s="31"/>
      <c r="N14" s="31"/>
      <c r="O14" s="266" t="s">
        <v>151</v>
      </c>
      <c r="P14" s="267"/>
      <c r="Q14" s="267"/>
      <c r="R14" s="31"/>
      <c r="S14" s="31"/>
      <c r="T14" s="31"/>
      <c r="U14" s="31"/>
      <c r="V14" s="31"/>
    </row>
    <row r="15" spans="1:22" ht="11.4" customHeight="1" x14ac:dyDescent="0.3">
      <c r="A15" s="265"/>
      <c r="B15" s="265"/>
      <c r="C15" s="30" t="s">
        <v>89</v>
      </c>
      <c r="D15" s="31"/>
      <c r="E15" s="31"/>
      <c r="F15" s="31"/>
      <c r="G15" s="31"/>
      <c r="H15" s="31"/>
      <c r="I15" s="31"/>
      <c r="J15" s="31"/>
      <c r="K15" s="31"/>
      <c r="L15" s="31"/>
      <c r="M15" s="31"/>
      <c r="N15" s="31"/>
      <c r="O15" s="269"/>
      <c r="P15" s="270"/>
      <c r="Q15" s="270"/>
      <c r="R15" s="31"/>
      <c r="S15" s="31"/>
      <c r="T15" s="31"/>
      <c r="U15" s="31"/>
      <c r="V15" s="31"/>
    </row>
    <row r="16" spans="1:22" ht="11.4" customHeight="1" x14ac:dyDescent="0.3">
      <c r="A16" s="265"/>
      <c r="B16" s="265" t="s">
        <v>90</v>
      </c>
      <c r="C16" s="30" t="s">
        <v>88</v>
      </c>
      <c r="D16" s="31"/>
      <c r="E16" s="294" t="s">
        <v>153</v>
      </c>
      <c r="F16" s="295"/>
      <c r="G16" s="295"/>
      <c r="H16" s="295"/>
      <c r="I16" s="322" t="s">
        <v>146</v>
      </c>
      <c r="J16" s="323"/>
      <c r="K16" s="323"/>
      <c r="L16" s="323"/>
      <c r="M16" s="323"/>
      <c r="N16" s="324"/>
      <c r="O16" s="269"/>
      <c r="P16" s="270"/>
      <c r="Q16" s="270"/>
      <c r="R16" s="31"/>
      <c r="S16" s="31"/>
      <c r="T16" s="31"/>
      <c r="U16" s="31"/>
      <c r="V16" s="31"/>
    </row>
    <row r="17" spans="1:22" ht="11.4" customHeight="1" x14ac:dyDescent="0.3">
      <c r="A17" s="265"/>
      <c r="B17" s="265"/>
      <c r="C17" s="30" t="s">
        <v>89</v>
      </c>
      <c r="D17" s="31"/>
      <c r="E17" s="297"/>
      <c r="F17" s="298"/>
      <c r="G17" s="298"/>
      <c r="H17" s="298"/>
      <c r="I17" s="325"/>
      <c r="J17" s="326"/>
      <c r="K17" s="326"/>
      <c r="L17" s="326"/>
      <c r="M17" s="326"/>
      <c r="N17" s="327"/>
      <c r="O17" s="272"/>
      <c r="P17" s="273"/>
      <c r="Q17" s="273"/>
      <c r="R17" s="31"/>
      <c r="S17" s="31"/>
      <c r="T17" s="31"/>
      <c r="U17" s="31"/>
      <c r="V17" s="31"/>
    </row>
    <row r="18" spans="1:22" ht="11.4" customHeight="1" x14ac:dyDescent="0.3">
      <c r="A18" s="265" t="s">
        <v>92</v>
      </c>
      <c r="B18" s="265"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65"/>
      <c r="B19" s="265"/>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265"/>
      <c r="B20" s="265" t="s">
        <v>90</v>
      </c>
      <c r="C20" s="30" t="s">
        <v>88</v>
      </c>
      <c r="D20" s="31"/>
      <c r="E20" s="294" t="s">
        <v>154</v>
      </c>
      <c r="F20" s="295"/>
      <c r="G20" s="295"/>
      <c r="H20" s="295"/>
      <c r="I20" s="296"/>
      <c r="J20" s="328" t="s">
        <v>147</v>
      </c>
      <c r="K20" s="329"/>
      <c r="L20" s="329"/>
      <c r="M20" s="329"/>
      <c r="N20" s="330"/>
      <c r="O20" s="31"/>
      <c r="P20" s="31"/>
      <c r="Q20" s="31"/>
      <c r="R20" s="31"/>
      <c r="S20" s="31"/>
      <c r="T20" s="31"/>
      <c r="U20" s="31"/>
      <c r="V20" s="31"/>
    </row>
    <row r="21" spans="1:22" ht="11.4" customHeight="1" x14ac:dyDescent="0.3">
      <c r="A21" s="265"/>
      <c r="B21" s="265"/>
      <c r="C21" s="30" t="s">
        <v>89</v>
      </c>
      <c r="D21" s="31"/>
      <c r="E21" s="300"/>
      <c r="F21" s="301"/>
      <c r="G21" s="301"/>
      <c r="H21" s="301"/>
      <c r="I21" s="302"/>
      <c r="J21" s="331"/>
      <c r="K21" s="332"/>
      <c r="L21" s="332"/>
      <c r="M21" s="332"/>
      <c r="N21" s="333"/>
      <c r="O21" s="31"/>
      <c r="P21" s="31"/>
      <c r="Q21" s="31"/>
      <c r="R21" s="31"/>
      <c r="S21" s="31"/>
      <c r="T21" s="31"/>
      <c r="U21" s="31"/>
      <c r="V21" s="31"/>
    </row>
    <row r="22" spans="1:22" ht="11.4" customHeight="1" x14ac:dyDescent="0.3">
      <c r="A22" s="265" t="s">
        <v>93</v>
      </c>
      <c r="B22" s="265" t="s">
        <v>87</v>
      </c>
      <c r="C22" s="30" t="s">
        <v>88</v>
      </c>
      <c r="D22" s="31"/>
      <c r="E22" s="31"/>
      <c r="F22" s="31"/>
      <c r="G22" s="31"/>
      <c r="H22" s="31"/>
      <c r="I22" s="31"/>
      <c r="J22" s="266" t="s">
        <v>150</v>
      </c>
      <c r="K22" s="267"/>
      <c r="L22" s="267"/>
      <c r="M22" s="267"/>
      <c r="N22" s="267"/>
      <c r="O22" s="267"/>
      <c r="P22" s="267"/>
      <c r="Q22" s="268"/>
      <c r="R22" s="31"/>
      <c r="S22" s="31"/>
      <c r="T22" s="31"/>
      <c r="U22" s="31"/>
      <c r="V22" s="31"/>
    </row>
    <row r="23" spans="1:22" ht="11.4" customHeight="1" x14ac:dyDescent="0.3">
      <c r="A23" s="265"/>
      <c r="B23" s="265"/>
      <c r="C23" s="30" t="s">
        <v>89</v>
      </c>
      <c r="D23" s="31"/>
      <c r="E23" s="31"/>
      <c r="F23" s="31"/>
      <c r="G23" s="31"/>
      <c r="H23" s="31"/>
      <c r="I23" s="31"/>
      <c r="J23" s="269"/>
      <c r="K23" s="270"/>
      <c r="L23" s="270"/>
      <c r="M23" s="270"/>
      <c r="N23" s="270"/>
      <c r="O23" s="270"/>
      <c r="P23" s="270"/>
      <c r="Q23" s="271"/>
      <c r="R23" s="31"/>
      <c r="S23" s="31"/>
      <c r="T23" s="31"/>
      <c r="U23" s="31"/>
      <c r="V23" s="31"/>
    </row>
    <row r="24" spans="1:22" ht="11.4" customHeight="1" x14ac:dyDescent="0.3">
      <c r="A24" s="265"/>
      <c r="B24" s="265" t="s">
        <v>90</v>
      </c>
      <c r="C24" s="30" t="s">
        <v>88</v>
      </c>
      <c r="D24" s="31"/>
      <c r="E24" s="31"/>
      <c r="F24" s="31"/>
      <c r="G24" s="31"/>
      <c r="H24" s="31"/>
      <c r="I24" s="31"/>
      <c r="J24" s="269"/>
      <c r="K24" s="270"/>
      <c r="L24" s="270"/>
      <c r="M24" s="270"/>
      <c r="N24" s="270"/>
      <c r="O24" s="270"/>
      <c r="P24" s="270"/>
      <c r="Q24" s="271"/>
      <c r="R24" s="31"/>
      <c r="S24" s="31"/>
      <c r="T24" s="31"/>
      <c r="U24" s="31"/>
      <c r="V24" s="31"/>
    </row>
    <row r="25" spans="1:22" ht="11.4" customHeight="1" x14ac:dyDescent="0.3">
      <c r="A25" s="265"/>
      <c r="B25" s="265"/>
      <c r="C25" s="30" t="s">
        <v>89</v>
      </c>
      <c r="D25" s="31"/>
      <c r="E25" s="31"/>
      <c r="F25" s="31"/>
      <c r="G25" s="31"/>
      <c r="H25" s="31"/>
      <c r="I25" s="31"/>
      <c r="J25" s="272"/>
      <c r="K25" s="273"/>
      <c r="L25" s="273"/>
      <c r="M25" s="273"/>
      <c r="N25" s="273"/>
      <c r="O25" s="273"/>
      <c r="P25" s="273"/>
      <c r="Q25" s="274"/>
      <c r="R25" s="31"/>
      <c r="S25" s="31"/>
      <c r="T25" s="31"/>
      <c r="U25" s="31"/>
      <c r="V25" s="31"/>
    </row>
    <row r="26" spans="1:22" ht="11.4" customHeight="1" x14ac:dyDescent="0.3">
      <c r="A26" s="265" t="s">
        <v>94</v>
      </c>
      <c r="B26" s="265"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265"/>
      <c r="B27" s="265"/>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265"/>
      <c r="B28" s="265" t="s">
        <v>90</v>
      </c>
      <c r="C28" s="30" t="s">
        <v>88</v>
      </c>
      <c r="D28" s="31"/>
      <c r="E28" s="31"/>
      <c r="F28" s="275" t="s">
        <v>144</v>
      </c>
      <c r="G28" s="276"/>
      <c r="H28" s="276"/>
      <c r="I28" s="277"/>
      <c r="J28" s="312" t="s">
        <v>155</v>
      </c>
      <c r="K28" s="313"/>
      <c r="L28" s="313"/>
      <c r="M28" s="314"/>
      <c r="N28" s="31"/>
      <c r="O28" s="31"/>
      <c r="P28" s="31"/>
      <c r="Q28" s="31"/>
      <c r="R28" s="31"/>
      <c r="S28" s="31"/>
      <c r="T28" s="31"/>
      <c r="U28" s="31"/>
      <c r="V28" s="31"/>
    </row>
    <row r="29" spans="1:22" ht="11.4" customHeight="1" x14ac:dyDescent="0.3">
      <c r="A29" s="265"/>
      <c r="B29" s="265"/>
      <c r="C29" s="30" t="s">
        <v>89</v>
      </c>
      <c r="D29" s="31"/>
      <c r="E29" s="31"/>
      <c r="F29" s="278"/>
      <c r="G29" s="279"/>
      <c r="H29" s="279"/>
      <c r="I29" s="280"/>
      <c r="J29" s="315"/>
      <c r="K29" s="316"/>
      <c r="L29" s="316"/>
      <c r="M29" s="317"/>
      <c r="N29" s="31"/>
      <c r="O29" s="31"/>
      <c r="P29" s="31"/>
      <c r="Q29" s="31"/>
      <c r="R29" s="31"/>
      <c r="S29" s="31"/>
      <c r="T29" s="31"/>
      <c r="U29" s="31"/>
      <c r="V29" s="31"/>
    </row>
    <row r="30" spans="1:22" ht="11.4" customHeight="1" x14ac:dyDescent="0.3">
      <c r="A30" s="265" t="s">
        <v>95</v>
      </c>
      <c r="B30" s="265" t="s">
        <v>87</v>
      </c>
      <c r="C30" s="30" t="s">
        <v>88</v>
      </c>
      <c r="D30" s="31"/>
      <c r="E30" s="303" t="s">
        <v>124</v>
      </c>
      <c r="F30" s="304"/>
      <c r="G30" s="304"/>
      <c r="H30" s="304"/>
      <c r="I30" s="304"/>
      <c r="J30" s="305"/>
      <c r="K30" s="312" t="s">
        <v>145</v>
      </c>
      <c r="L30" s="313"/>
      <c r="M30" s="313"/>
      <c r="N30" s="314"/>
      <c r="O30" s="312" t="s">
        <v>126</v>
      </c>
      <c r="P30" s="313"/>
      <c r="Q30" s="313"/>
      <c r="R30" s="314"/>
      <c r="S30" s="31"/>
      <c r="T30" s="31"/>
      <c r="U30" s="31"/>
      <c r="V30" s="31"/>
    </row>
    <row r="31" spans="1:22" ht="11.4" customHeight="1" x14ac:dyDescent="0.3">
      <c r="A31" s="265"/>
      <c r="B31" s="265"/>
      <c r="C31" s="30" t="s">
        <v>89</v>
      </c>
      <c r="D31" s="31"/>
      <c r="E31" s="306"/>
      <c r="F31" s="307"/>
      <c r="G31" s="307"/>
      <c r="H31" s="307"/>
      <c r="I31" s="307"/>
      <c r="J31" s="308"/>
      <c r="K31" s="315"/>
      <c r="L31" s="316"/>
      <c r="M31" s="316"/>
      <c r="N31" s="317"/>
      <c r="O31" s="315"/>
      <c r="P31" s="316"/>
      <c r="Q31" s="316"/>
      <c r="R31" s="317"/>
      <c r="S31" s="31"/>
      <c r="T31" s="31"/>
      <c r="U31" s="31"/>
      <c r="V31" s="31"/>
    </row>
    <row r="32" spans="1:22" ht="11.4" customHeight="1" x14ac:dyDescent="0.3">
      <c r="A32" s="265"/>
      <c r="B32" s="265" t="s">
        <v>90</v>
      </c>
      <c r="C32" s="30" t="s">
        <v>88</v>
      </c>
      <c r="D32" s="31"/>
      <c r="E32" s="306"/>
      <c r="F32" s="307"/>
      <c r="G32" s="307"/>
      <c r="H32" s="307"/>
      <c r="I32" s="307"/>
      <c r="J32" s="308"/>
      <c r="K32" s="315"/>
      <c r="L32" s="316"/>
      <c r="M32" s="316"/>
      <c r="N32" s="317"/>
      <c r="O32" s="315"/>
      <c r="P32" s="316"/>
      <c r="Q32" s="316"/>
      <c r="R32" s="317"/>
      <c r="S32" s="31"/>
      <c r="T32" s="31"/>
      <c r="U32" s="31"/>
      <c r="V32" s="31"/>
    </row>
    <row r="33" spans="1:22" ht="11.4" customHeight="1" x14ac:dyDescent="0.3">
      <c r="A33" s="265"/>
      <c r="B33" s="265"/>
      <c r="C33" s="30" t="s">
        <v>89</v>
      </c>
      <c r="D33" s="31"/>
      <c r="E33" s="309"/>
      <c r="F33" s="310"/>
      <c r="G33" s="310"/>
      <c r="H33" s="310"/>
      <c r="I33" s="310"/>
      <c r="J33" s="311"/>
      <c r="K33" s="318"/>
      <c r="L33" s="319"/>
      <c r="M33" s="319"/>
      <c r="N33" s="320"/>
      <c r="O33" s="318"/>
      <c r="P33" s="319"/>
      <c r="Q33" s="319"/>
      <c r="R33" s="320"/>
      <c r="S33" s="31"/>
      <c r="T33" s="31"/>
      <c r="U33" s="31"/>
      <c r="V33" s="31"/>
    </row>
    <row r="34" spans="1:22" ht="11.4" customHeight="1" x14ac:dyDescent="0.3">
      <c r="A34" s="265" t="s">
        <v>119</v>
      </c>
      <c r="B34" s="265" t="s">
        <v>87</v>
      </c>
      <c r="C34" s="30" t="s">
        <v>88</v>
      </c>
      <c r="D34" s="294" t="s">
        <v>156</v>
      </c>
      <c r="E34" s="31"/>
      <c r="F34" s="31"/>
      <c r="G34" s="31"/>
      <c r="H34" s="31"/>
      <c r="I34" s="31"/>
      <c r="J34" s="31"/>
      <c r="K34" s="31"/>
      <c r="L34" s="31"/>
      <c r="M34" s="31"/>
      <c r="N34" s="31"/>
      <c r="O34" s="31"/>
      <c r="P34" s="31"/>
      <c r="Q34" s="31"/>
      <c r="R34" s="31"/>
      <c r="S34" s="31"/>
      <c r="T34" s="31"/>
      <c r="U34" s="31"/>
      <c r="V34" s="31"/>
    </row>
    <row r="35" spans="1:22" ht="11.4" customHeight="1" x14ac:dyDescent="0.3">
      <c r="A35" s="265"/>
      <c r="B35" s="265"/>
      <c r="C35" s="30" t="s">
        <v>89</v>
      </c>
      <c r="D35" s="297"/>
      <c r="E35" s="31"/>
      <c r="F35" s="31"/>
      <c r="G35" s="31"/>
      <c r="H35" s="31"/>
      <c r="I35" s="31"/>
      <c r="J35" s="31"/>
      <c r="K35" s="31"/>
      <c r="L35" s="31"/>
      <c r="M35" s="31"/>
      <c r="N35" s="31"/>
      <c r="O35" s="31"/>
      <c r="P35" s="31"/>
      <c r="Q35" s="31"/>
      <c r="R35" s="31"/>
      <c r="S35" s="31"/>
      <c r="T35" s="31"/>
      <c r="U35" s="31"/>
      <c r="V35" s="31"/>
    </row>
    <row r="36" spans="1:22" ht="11.4" customHeight="1" x14ac:dyDescent="0.3">
      <c r="A36" s="265"/>
      <c r="B36" s="265" t="s">
        <v>90</v>
      </c>
      <c r="C36" s="30" t="s">
        <v>88</v>
      </c>
      <c r="D36" s="297"/>
      <c r="E36" s="31"/>
      <c r="F36" s="31"/>
      <c r="G36" s="31"/>
      <c r="H36" s="31"/>
      <c r="I36" s="31"/>
      <c r="J36" s="31"/>
      <c r="K36" s="31"/>
      <c r="L36" s="31"/>
      <c r="M36" s="31"/>
      <c r="N36" s="31"/>
      <c r="O36" s="31"/>
      <c r="P36" s="31"/>
      <c r="Q36" s="31"/>
      <c r="R36" s="31"/>
      <c r="S36" s="31"/>
      <c r="T36" s="31"/>
      <c r="U36" s="31"/>
      <c r="V36" s="31"/>
    </row>
    <row r="37" spans="1:22" ht="11.4" customHeight="1" x14ac:dyDescent="0.3">
      <c r="A37" s="265"/>
      <c r="B37" s="265"/>
      <c r="C37" s="30" t="s">
        <v>89</v>
      </c>
      <c r="D37" s="300"/>
      <c r="E37" s="31"/>
      <c r="F37" s="31"/>
      <c r="G37" s="31"/>
      <c r="H37" s="31"/>
      <c r="I37" s="31"/>
      <c r="J37" s="31"/>
      <c r="K37" s="31"/>
      <c r="L37" s="31"/>
      <c r="M37" s="31"/>
      <c r="N37" s="31"/>
      <c r="O37" s="31"/>
      <c r="P37" s="31"/>
      <c r="Q37" s="31"/>
      <c r="R37" s="31"/>
      <c r="S37" s="31"/>
      <c r="T37" s="31"/>
      <c r="U37" s="31"/>
      <c r="V37" s="31"/>
    </row>
    <row r="39" spans="1:22" ht="63.6" customHeight="1" x14ac:dyDescent="0.3">
      <c r="A39" s="321" t="s">
        <v>149</v>
      </c>
      <c r="B39" s="321"/>
      <c r="C39" s="321"/>
      <c r="D39" s="321"/>
      <c r="E39" s="321"/>
      <c r="F39" s="321"/>
      <c r="G39" s="321"/>
      <c r="H39" s="321"/>
      <c r="I39" s="321"/>
      <c r="J39" s="321"/>
      <c r="K39" s="321"/>
      <c r="L39" s="321"/>
      <c r="M39" s="321"/>
      <c r="N39" s="321"/>
      <c r="O39" s="321"/>
      <c r="P39" s="321"/>
      <c r="Q39" s="321"/>
      <c r="R39" s="321"/>
      <c r="S39" s="321"/>
      <c r="T39" s="321"/>
      <c r="U39" s="321"/>
      <c r="V39" s="321"/>
    </row>
    <row r="40" spans="1:22" ht="49.8" customHeight="1" x14ac:dyDescent="0.3">
      <c r="A40" s="293" t="s">
        <v>148</v>
      </c>
      <c r="B40" s="293"/>
      <c r="C40" s="293"/>
      <c r="D40" s="293"/>
      <c r="E40" s="293"/>
      <c r="F40" s="293"/>
      <c r="G40" s="293"/>
      <c r="H40" s="293"/>
      <c r="I40" s="293"/>
      <c r="J40" s="293"/>
      <c r="K40" s="293"/>
      <c r="L40" s="293"/>
      <c r="M40" s="293"/>
      <c r="N40" s="293"/>
      <c r="O40" s="293"/>
      <c r="P40" s="293"/>
      <c r="Q40" s="293"/>
      <c r="R40" s="293"/>
      <c r="S40" s="293"/>
      <c r="T40" s="293"/>
      <c r="U40" s="293"/>
      <c r="V40" s="293"/>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281" t="s">
        <v>99</v>
      </c>
      <c r="K42" s="281"/>
      <c r="L42" s="281"/>
      <c r="M42" s="281"/>
      <c r="N42" s="281"/>
      <c r="O42" s="281"/>
      <c r="P42" s="281"/>
      <c r="Q42" s="281"/>
      <c r="R42" s="281"/>
    </row>
    <row r="43" spans="1:22" ht="15.6" x14ac:dyDescent="0.3">
      <c r="A43" s="38"/>
      <c r="B43" s="37"/>
      <c r="C43" s="37"/>
      <c r="D43" s="38"/>
      <c r="E43" s="37"/>
      <c r="F43" s="38"/>
      <c r="G43" s="37"/>
      <c r="H43" s="37"/>
      <c r="I43" s="37"/>
      <c r="J43" s="282" t="s">
        <v>77</v>
      </c>
      <c r="K43" s="282"/>
      <c r="L43" s="282"/>
      <c r="M43" s="282"/>
      <c r="N43" s="282"/>
      <c r="O43" s="282"/>
      <c r="P43" s="282"/>
      <c r="Q43" s="282"/>
      <c r="R43" s="282"/>
    </row>
    <row r="46" spans="1:22" ht="15.6" x14ac:dyDescent="0.3">
      <c r="L46" s="39"/>
    </row>
    <row r="47" spans="1:22" ht="15.6" x14ac:dyDescent="0.3">
      <c r="J47" s="283" t="s">
        <v>97</v>
      </c>
      <c r="K47" s="283"/>
      <c r="L47" s="283"/>
      <c r="M47" s="283"/>
      <c r="N47" s="283"/>
      <c r="O47" s="283"/>
      <c r="P47" s="283"/>
      <c r="Q47" s="283"/>
      <c r="R47" s="283"/>
    </row>
    <row r="48" spans="1:22" ht="15.6" x14ac:dyDescent="0.3">
      <c r="N48" s="284"/>
      <c r="O48" s="284"/>
      <c r="P48" s="284"/>
      <c r="Q48" s="284"/>
      <c r="R48" s="284"/>
    </row>
  </sheetData>
  <mergeCells count="55">
    <mergeCell ref="A1:H1"/>
    <mergeCell ref="A2:H2"/>
    <mergeCell ref="A4:Q4"/>
    <mergeCell ref="A5:Q5"/>
    <mergeCell ref="K2:T2"/>
    <mergeCell ref="K1:T1"/>
    <mergeCell ref="A6:Q6"/>
    <mergeCell ref="A7:B7"/>
    <mergeCell ref="C7:C9"/>
    <mergeCell ref="E7:I7"/>
    <mergeCell ref="J7:M7"/>
    <mergeCell ref="N7:Q7"/>
    <mergeCell ref="R7:V7"/>
    <mergeCell ref="A8:B8"/>
    <mergeCell ref="A9:B9"/>
    <mergeCell ref="A10:A13"/>
    <mergeCell ref="B10:B11"/>
    <mergeCell ref="B12:B13"/>
    <mergeCell ref="F12:I1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J42:R42"/>
    <mergeCell ref="J43:R43"/>
    <mergeCell ref="J47:R47"/>
    <mergeCell ref="N48:R48"/>
    <mergeCell ref="O30:R33"/>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399" t="s">
        <v>75</v>
      </c>
      <c r="B1" s="399"/>
      <c r="C1" s="399"/>
      <c r="D1" s="399"/>
      <c r="E1" s="399"/>
      <c r="F1" s="399"/>
      <c r="G1" s="399"/>
      <c r="H1" s="399"/>
      <c r="I1" s="70"/>
      <c r="J1" s="70"/>
      <c r="K1" s="400" t="s">
        <v>76</v>
      </c>
      <c r="L1" s="400"/>
      <c r="M1" s="400"/>
      <c r="N1" s="400"/>
      <c r="O1" s="400"/>
      <c r="P1" s="400"/>
      <c r="Q1" s="400"/>
    </row>
    <row r="2" spans="1:17" x14ac:dyDescent="0.3">
      <c r="A2" s="401" t="s">
        <v>77</v>
      </c>
      <c r="B2" s="401"/>
      <c r="C2" s="401"/>
      <c r="D2" s="401"/>
      <c r="E2" s="401"/>
      <c r="F2" s="401"/>
      <c r="G2" s="401"/>
      <c r="H2" s="401"/>
      <c r="I2" s="70"/>
      <c r="J2" s="70"/>
      <c r="K2" s="402" t="s">
        <v>166</v>
      </c>
      <c r="L2" s="402"/>
      <c r="M2" s="402"/>
      <c r="N2" s="402"/>
      <c r="O2" s="402"/>
      <c r="P2" s="402"/>
      <c r="Q2" s="402"/>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260" t="s">
        <v>98</v>
      </c>
      <c r="B4" s="260"/>
      <c r="C4" s="260"/>
      <c r="D4" s="260"/>
      <c r="E4" s="260"/>
      <c r="F4" s="260"/>
      <c r="G4" s="260"/>
      <c r="H4" s="260"/>
      <c r="I4" s="260"/>
      <c r="J4" s="260"/>
      <c r="K4" s="260"/>
      <c r="L4" s="260"/>
      <c r="M4" s="260"/>
      <c r="N4" s="260"/>
      <c r="O4" s="260"/>
      <c r="P4" s="260"/>
      <c r="Q4" s="260"/>
    </row>
    <row r="5" spans="1:17" ht="17.399999999999999" x14ac:dyDescent="0.3">
      <c r="A5" s="260" t="s">
        <v>142</v>
      </c>
      <c r="B5" s="260"/>
      <c r="C5" s="260"/>
      <c r="D5" s="260"/>
      <c r="E5" s="260"/>
      <c r="F5" s="260"/>
      <c r="G5" s="260"/>
      <c r="H5" s="260"/>
      <c r="I5" s="260"/>
      <c r="J5" s="260"/>
      <c r="K5" s="260"/>
      <c r="L5" s="260"/>
      <c r="M5" s="260"/>
      <c r="N5" s="260"/>
      <c r="O5" s="260"/>
      <c r="P5" s="260"/>
      <c r="Q5" s="260"/>
    </row>
    <row r="6" spans="1:17" x14ac:dyDescent="0.3">
      <c r="A6" s="256" t="s">
        <v>118</v>
      </c>
      <c r="B6" s="256"/>
      <c r="C6" s="256"/>
      <c r="D6" s="256"/>
      <c r="E6" s="256"/>
      <c r="F6" s="256"/>
      <c r="G6" s="256"/>
      <c r="H6" s="256"/>
      <c r="I6" s="256"/>
      <c r="J6" s="256"/>
      <c r="K6" s="256"/>
      <c r="L6" s="256"/>
      <c r="M6" s="256"/>
      <c r="N6" s="256"/>
      <c r="O6" s="256"/>
      <c r="P6" s="256"/>
      <c r="Q6" s="256"/>
    </row>
    <row r="7" spans="1:17" ht="16.5" customHeight="1" x14ac:dyDescent="0.3">
      <c r="A7" s="257" t="s">
        <v>79</v>
      </c>
      <c r="B7" s="257"/>
      <c r="C7" s="257" t="s">
        <v>80</v>
      </c>
      <c r="D7" s="63" t="s">
        <v>120</v>
      </c>
      <c r="E7" s="398" t="s">
        <v>81</v>
      </c>
      <c r="F7" s="398"/>
      <c r="G7" s="64" t="s">
        <v>82</v>
      </c>
      <c r="H7" s="64"/>
      <c r="I7" s="258" t="s">
        <v>83</v>
      </c>
      <c r="J7" s="258"/>
      <c r="K7" s="258"/>
      <c r="L7" s="258"/>
      <c r="M7" s="292" t="s">
        <v>117</v>
      </c>
      <c r="N7" s="292"/>
      <c r="O7" s="292"/>
      <c r="P7" s="292"/>
      <c r="Q7" s="292"/>
    </row>
    <row r="8" spans="1:17" ht="27" customHeight="1" x14ac:dyDescent="0.3">
      <c r="A8" s="257" t="s">
        <v>84</v>
      </c>
      <c r="B8" s="257"/>
      <c r="C8" s="257"/>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257" t="s">
        <v>85</v>
      </c>
      <c r="B9" s="257"/>
      <c r="C9" s="257"/>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265" t="s">
        <v>86</v>
      </c>
      <c r="B10" s="265" t="s">
        <v>87</v>
      </c>
      <c r="C10" s="30" t="s">
        <v>88</v>
      </c>
      <c r="D10" s="69"/>
      <c r="E10" s="69"/>
      <c r="F10" s="69"/>
      <c r="G10" s="69"/>
      <c r="H10" s="359" t="s">
        <v>158</v>
      </c>
      <c r="I10" s="346" t="s">
        <v>150</v>
      </c>
      <c r="J10" s="347"/>
      <c r="K10" s="347"/>
      <c r="L10" s="347"/>
      <c r="M10" s="347"/>
      <c r="N10" s="347"/>
      <c r="O10" s="347"/>
      <c r="P10" s="348"/>
      <c r="Q10" s="69"/>
    </row>
    <row r="11" spans="1:17" ht="11.4" customHeight="1" x14ac:dyDescent="0.3">
      <c r="A11" s="265"/>
      <c r="B11" s="265"/>
      <c r="C11" s="30" t="s">
        <v>89</v>
      </c>
      <c r="D11" s="69"/>
      <c r="E11" s="69"/>
      <c r="F11" s="69"/>
      <c r="G11" s="69"/>
      <c r="H11" s="360"/>
      <c r="I11" s="349"/>
      <c r="J11" s="350"/>
      <c r="K11" s="350"/>
      <c r="L11" s="350"/>
      <c r="M11" s="350"/>
      <c r="N11" s="350"/>
      <c r="O11" s="350"/>
      <c r="P11" s="351"/>
      <c r="Q11" s="69"/>
    </row>
    <row r="12" spans="1:17" ht="18" customHeight="1" x14ac:dyDescent="0.3">
      <c r="A12" s="265"/>
      <c r="B12" s="265" t="s">
        <v>90</v>
      </c>
      <c r="C12" s="30" t="s">
        <v>88</v>
      </c>
      <c r="D12" s="69"/>
      <c r="E12" s="69"/>
      <c r="F12" s="374" t="s">
        <v>165</v>
      </c>
      <c r="G12" s="69"/>
      <c r="H12" s="360"/>
      <c r="I12" s="349"/>
      <c r="J12" s="350"/>
      <c r="K12" s="350"/>
      <c r="L12" s="350"/>
      <c r="M12" s="350"/>
      <c r="N12" s="350"/>
      <c r="O12" s="350"/>
      <c r="P12" s="351"/>
      <c r="Q12" s="69"/>
    </row>
    <row r="13" spans="1:17" ht="15.6" customHeight="1" x14ac:dyDescent="0.3">
      <c r="A13" s="265"/>
      <c r="B13" s="265"/>
      <c r="C13" s="30" t="s">
        <v>89</v>
      </c>
      <c r="D13" s="69"/>
      <c r="E13" s="69"/>
      <c r="F13" s="377"/>
      <c r="G13" s="69"/>
      <c r="H13" s="361"/>
      <c r="I13" s="352"/>
      <c r="J13" s="353"/>
      <c r="K13" s="353"/>
      <c r="L13" s="353"/>
      <c r="M13" s="353"/>
      <c r="N13" s="353"/>
      <c r="O13" s="353"/>
      <c r="P13" s="354"/>
      <c r="Q13" s="69"/>
    </row>
    <row r="14" spans="1:17" ht="11.4" customHeight="1" x14ac:dyDescent="0.3">
      <c r="A14" s="265" t="s">
        <v>91</v>
      </c>
      <c r="B14" s="265" t="s">
        <v>87</v>
      </c>
      <c r="C14" s="30" t="s">
        <v>88</v>
      </c>
      <c r="D14" s="69"/>
      <c r="E14" s="69"/>
      <c r="F14" s="69"/>
      <c r="G14" s="69"/>
      <c r="H14" s="374" t="s">
        <v>144</v>
      </c>
      <c r="I14" s="375"/>
      <c r="J14" s="376"/>
      <c r="K14" s="362" t="s">
        <v>155</v>
      </c>
      <c r="L14" s="363"/>
      <c r="M14" s="372"/>
      <c r="N14" s="366" t="s">
        <v>151</v>
      </c>
      <c r="O14" s="367"/>
      <c r="P14" s="367"/>
      <c r="Q14" s="69"/>
    </row>
    <row r="15" spans="1:17" ht="11.4" customHeight="1" x14ac:dyDescent="0.3">
      <c r="A15" s="265"/>
      <c r="B15" s="265"/>
      <c r="C15" s="30" t="s">
        <v>89</v>
      </c>
      <c r="D15" s="69"/>
      <c r="E15" s="69"/>
      <c r="F15" s="69"/>
      <c r="G15" s="69"/>
      <c r="H15" s="377"/>
      <c r="I15" s="378"/>
      <c r="J15" s="379"/>
      <c r="K15" s="364"/>
      <c r="L15" s="365"/>
      <c r="M15" s="373"/>
      <c r="N15" s="368"/>
      <c r="O15" s="369"/>
      <c r="P15" s="369"/>
      <c r="Q15" s="69"/>
    </row>
    <row r="16" spans="1:17" ht="11.4" customHeight="1" x14ac:dyDescent="0.3">
      <c r="A16" s="265"/>
      <c r="B16" s="265" t="s">
        <v>90</v>
      </c>
      <c r="C16" s="30" t="s">
        <v>88</v>
      </c>
      <c r="D16" s="69"/>
      <c r="E16" s="355" t="s">
        <v>162</v>
      </c>
      <c r="F16" s="356"/>
      <c r="G16" s="69"/>
      <c r="H16" s="334" t="s">
        <v>159</v>
      </c>
      <c r="I16" s="335"/>
      <c r="J16" s="335"/>
      <c r="K16" s="335"/>
      <c r="L16" s="336"/>
      <c r="M16" s="69"/>
      <c r="N16" s="368"/>
      <c r="O16" s="369"/>
      <c r="P16" s="369"/>
      <c r="Q16" s="69"/>
    </row>
    <row r="17" spans="1:17" ht="11.4" customHeight="1" x14ac:dyDescent="0.3">
      <c r="A17" s="265"/>
      <c r="B17" s="265"/>
      <c r="C17" s="30" t="s">
        <v>89</v>
      </c>
      <c r="D17" s="69"/>
      <c r="E17" s="357"/>
      <c r="F17" s="358"/>
      <c r="G17" s="69"/>
      <c r="H17" s="337"/>
      <c r="I17" s="338"/>
      <c r="J17" s="338"/>
      <c r="K17" s="338"/>
      <c r="L17" s="339"/>
      <c r="M17" s="69"/>
      <c r="N17" s="370"/>
      <c r="O17" s="371"/>
      <c r="P17" s="371"/>
      <c r="Q17" s="69"/>
    </row>
    <row r="18" spans="1:17" ht="11.4" customHeight="1" x14ac:dyDescent="0.3">
      <c r="A18" s="265" t="s">
        <v>92</v>
      </c>
      <c r="B18" s="265" t="s">
        <v>87</v>
      </c>
      <c r="C18" s="30" t="s">
        <v>88</v>
      </c>
      <c r="D18" s="69"/>
      <c r="E18" s="69"/>
      <c r="F18" s="69"/>
      <c r="G18" s="69"/>
      <c r="H18" s="355" t="s">
        <v>154</v>
      </c>
      <c r="I18" s="356"/>
      <c r="J18" s="340" t="s">
        <v>160</v>
      </c>
      <c r="K18" s="341"/>
      <c r="L18" s="341"/>
      <c r="M18" s="341"/>
      <c r="N18" s="341"/>
      <c r="O18" s="341"/>
      <c r="P18" s="342"/>
      <c r="Q18" s="69"/>
    </row>
    <row r="19" spans="1:17" ht="11.4" customHeight="1" x14ac:dyDescent="0.3">
      <c r="A19" s="265"/>
      <c r="B19" s="265"/>
      <c r="C19" s="30" t="s">
        <v>89</v>
      </c>
      <c r="D19" s="69"/>
      <c r="E19" s="69"/>
      <c r="F19" s="69"/>
      <c r="G19" s="69"/>
      <c r="H19" s="357"/>
      <c r="I19" s="358"/>
      <c r="J19" s="343"/>
      <c r="K19" s="344"/>
      <c r="L19" s="344"/>
      <c r="M19" s="344"/>
      <c r="N19" s="344"/>
      <c r="O19" s="344"/>
      <c r="P19" s="345"/>
      <c r="Q19" s="69"/>
    </row>
    <row r="20" spans="1:17" ht="11.4" customHeight="1" x14ac:dyDescent="0.3">
      <c r="A20" s="265"/>
      <c r="B20" s="265" t="s">
        <v>90</v>
      </c>
      <c r="C20" s="30" t="s">
        <v>88</v>
      </c>
      <c r="D20" s="69"/>
      <c r="E20" s="355" t="s">
        <v>154</v>
      </c>
      <c r="F20" s="356"/>
      <c r="G20" s="69"/>
      <c r="H20" s="334" t="s">
        <v>163</v>
      </c>
      <c r="I20" s="335"/>
      <c r="J20" s="335"/>
      <c r="K20" s="336"/>
      <c r="L20" s="340" t="s">
        <v>160</v>
      </c>
      <c r="M20" s="341"/>
      <c r="N20" s="341"/>
      <c r="O20" s="342"/>
      <c r="P20" s="69"/>
      <c r="Q20" s="69"/>
    </row>
    <row r="21" spans="1:17" ht="11.4" customHeight="1" x14ac:dyDescent="0.3">
      <c r="A21" s="265"/>
      <c r="B21" s="265"/>
      <c r="C21" s="30" t="s">
        <v>89</v>
      </c>
      <c r="D21" s="69"/>
      <c r="E21" s="357"/>
      <c r="F21" s="358"/>
      <c r="G21" s="69"/>
      <c r="H21" s="337"/>
      <c r="I21" s="338"/>
      <c r="J21" s="338"/>
      <c r="K21" s="339"/>
      <c r="L21" s="343"/>
      <c r="M21" s="344"/>
      <c r="N21" s="344"/>
      <c r="O21" s="345"/>
      <c r="P21" s="69"/>
      <c r="Q21" s="69"/>
    </row>
    <row r="22" spans="1:17" ht="11.4" customHeight="1" x14ac:dyDescent="0.3">
      <c r="A22" s="265" t="s">
        <v>93</v>
      </c>
      <c r="B22" s="265" t="s">
        <v>87</v>
      </c>
      <c r="C22" s="30" t="s">
        <v>88</v>
      </c>
      <c r="D22" s="69"/>
      <c r="E22" s="69"/>
      <c r="F22" s="69"/>
      <c r="G22" s="69"/>
      <c r="H22" s="374" t="s">
        <v>144</v>
      </c>
      <c r="I22" s="375"/>
      <c r="J22" s="376"/>
      <c r="K22" s="362" t="s">
        <v>155</v>
      </c>
      <c r="L22" s="363"/>
      <c r="M22" s="380" t="s">
        <v>161</v>
      </c>
      <c r="N22" s="381"/>
      <c r="O22" s="381"/>
      <c r="P22" s="382"/>
      <c r="Q22" s="69"/>
    </row>
    <row r="23" spans="1:17" ht="11.4" customHeight="1" x14ac:dyDescent="0.3">
      <c r="A23" s="265"/>
      <c r="B23" s="265"/>
      <c r="C23" s="30" t="s">
        <v>89</v>
      </c>
      <c r="D23" s="69"/>
      <c r="E23" s="69"/>
      <c r="F23" s="69"/>
      <c r="G23" s="69"/>
      <c r="H23" s="377"/>
      <c r="I23" s="378"/>
      <c r="J23" s="379"/>
      <c r="K23" s="364"/>
      <c r="L23" s="365"/>
      <c r="M23" s="383"/>
      <c r="N23" s="384"/>
      <c r="O23" s="384"/>
      <c r="P23" s="385"/>
      <c r="Q23" s="69"/>
    </row>
    <row r="24" spans="1:17" ht="11.4" customHeight="1" x14ac:dyDescent="0.3">
      <c r="A24" s="265"/>
      <c r="B24" s="265" t="s">
        <v>90</v>
      </c>
      <c r="C24" s="30" t="s">
        <v>88</v>
      </c>
      <c r="D24" s="69"/>
      <c r="E24" s="69"/>
      <c r="F24" s="69"/>
      <c r="G24" s="355" t="s">
        <v>157</v>
      </c>
      <c r="H24" s="386" t="s">
        <v>145</v>
      </c>
      <c r="I24" s="387"/>
      <c r="J24" s="387"/>
      <c r="K24" s="387"/>
      <c r="L24" s="387"/>
      <c r="M24" s="387"/>
      <c r="N24" s="387"/>
      <c r="O24" s="388"/>
      <c r="P24" s="69"/>
      <c r="Q24" s="69"/>
    </row>
    <row r="25" spans="1:17" ht="11.4" customHeight="1" x14ac:dyDescent="0.3">
      <c r="A25" s="265"/>
      <c r="B25" s="265"/>
      <c r="C25" s="30" t="s">
        <v>89</v>
      </c>
      <c r="D25" s="69"/>
      <c r="E25" s="69"/>
      <c r="F25" s="69"/>
      <c r="G25" s="357"/>
      <c r="H25" s="389"/>
      <c r="I25" s="390"/>
      <c r="J25" s="390"/>
      <c r="K25" s="390"/>
      <c r="L25" s="390"/>
      <c r="M25" s="390"/>
      <c r="N25" s="390"/>
      <c r="O25" s="391"/>
      <c r="P25" s="69"/>
      <c r="Q25" s="69"/>
    </row>
    <row r="26" spans="1:17" ht="11.4" customHeight="1" x14ac:dyDescent="0.3">
      <c r="A26" s="265" t="s">
        <v>94</v>
      </c>
      <c r="B26" s="265" t="s">
        <v>87</v>
      </c>
      <c r="C26" s="30" t="s">
        <v>88</v>
      </c>
      <c r="D26" s="69"/>
      <c r="E26" s="69"/>
      <c r="F26" s="69"/>
      <c r="G26" s="355" t="s">
        <v>157</v>
      </c>
      <c r="H26" s="69"/>
      <c r="I26" s="69"/>
      <c r="J26" s="69"/>
      <c r="K26" s="69"/>
      <c r="L26" s="69"/>
      <c r="M26" s="380" t="s">
        <v>161</v>
      </c>
      <c r="N26" s="381"/>
      <c r="O26" s="381"/>
      <c r="P26" s="382"/>
      <c r="Q26" s="69"/>
    </row>
    <row r="27" spans="1:17" ht="11.4" customHeight="1" x14ac:dyDescent="0.3">
      <c r="A27" s="265"/>
      <c r="B27" s="265"/>
      <c r="C27" s="30" t="s">
        <v>89</v>
      </c>
      <c r="D27" s="69"/>
      <c r="E27" s="69"/>
      <c r="F27" s="69"/>
      <c r="G27" s="357"/>
      <c r="H27" s="69"/>
      <c r="I27" s="69"/>
      <c r="J27" s="69"/>
      <c r="K27" s="69"/>
      <c r="L27" s="69"/>
      <c r="M27" s="383"/>
      <c r="N27" s="384"/>
      <c r="O27" s="384"/>
      <c r="P27" s="385"/>
      <c r="Q27" s="69"/>
    </row>
    <row r="28" spans="1:17" ht="11.4" customHeight="1" x14ac:dyDescent="0.3">
      <c r="A28" s="265"/>
      <c r="B28" s="265" t="s">
        <v>90</v>
      </c>
      <c r="C28" s="30" t="s">
        <v>88</v>
      </c>
      <c r="D28" s="69"/>
      <c r="E28" s="69"/>
      <c r="F28" s="374" t="s">
        <v>144</v>
      </c>
      <c r="G28" s="69"/>
      <c r="H28" s="69"/>
      <c r="I28" s="69"/>
      <c r="J28" s="69"/>
      <c r="K28" s="69"/>
      <c r="L28" s="69"/>
      <c r="M28" s="69"/>
      <c r="N28" s="69"/>
      <c r="O28" s="69"/>
      <c r="P28" s="69"/>
      <c r="Q28" s="69"/>
    </row>
    <row r="29" spans="1:17" ht="11.4" customHeight="1" x14ac:dyDescent="0.3">
      <c r="A29" s="265"/>
      <c r="B29" s="265"/>
      <c r="C29" s="30" t="s">
        <v>89</v>
      </c>
      <c r="D29" s="69"/>
      <c r="E29" s="69"/>
      <c r="F29" s="377"/>
      <c r="G29" s="69"/>
      <c r="H29" s="69"/>
      <c r="I29" s="69"/>
      <c r="J29" s="69"/>
      <c r="K29" s="69"/>
      <c r="L29" s="69"/>
      <c r="M29" s="69"/>
      <c r="N29" s="69"/>
      <c r="O29" s="69"/>
      <c r="P29" s="69"/>
      <c r="Q29" s="69"/>
    </row>
    <row r="30" spans="1:17" ht="11.4" customHeight="1" x14ac:dyDescent="0.3">
      <c r="A30" s="265" t="s">
        <v>95</v>
      </c>
      <c r="B30" s="265" t="s">
        <v>87</v>
      </c>
      <c r="C30" s="30" t="s">
        <v>88</v>
      </c>
      <c r="D30" s="69"/>
      <c r="E30" s="392" t="s">
        <v>124</v>
      </c>
      <c r="F30" s="69"/>
      <c r="G30" s="355" t="s">
        <v>157</v>
      </c>
      <c r="H30" s="69"/>
      <c r="I30" s="69"/>
      <c r="J30" s="69"/>
      <c r="K30" s="69"/>
      <c r="L30" s="69"/>
      <c r="M30" s="69"/>
      <c r="N30" s="69"/>
      <c r="O30" s="69"/>
      <c r="P30" s="69"/>
      <c r="Q30" s="69"/>
    </row>
    <row r="31" spans="1:17" ht="11.4" customHeight="1" x14ac:dyDescent="0.3">
      <c r="A31" s="265"/>
      <c r="B31" s="265"/>
      <c r="C31" s="30" t="s">
        <v>89</v>
      </c>
      <c r="D31" s="69"/>
      <c r="E31" s="393"/>
      <c r="F31" s="69"/>
      <c r="G31" s="357"/>
      <c r="H31" s="69"/>
      <c r="I31" s="69"/>
      <c r="J31" s="69"/>
      <c r="K31" s="69"/>
      <c r="L31" s="69"/>
      <c r="M31" s="69"/>
      <c r="N31" s="69"/>
      <c r="O31" s="69"/>
      <c r="P31" s="69"/>
      <c r="Q31" s="69"/>
    </row>
    <row r="32" spans="1:17" ht="11.4" customHeight="1" x14ac:dyDescent="0.3">
      <c r="A32" s="265"/>
      <c r="B32" s="265" t="s">
        <v>90</v>
      </c>
      <c r="C32" s="30" t="s">
        <v>88</v>
      </c>
      <c r="D32" s="69"/>
      <c r="E32" s="393"/>
      <c r="F32" s="69"/>
      <c r="G32" s="69"/>
      <c r="H32" s="69"/>
      <c r="I32" s="69"/>
      <c r="J32" s="69"/>
      <c r="K32" s="69"/>
      <c r="L32" s="69"/>
      <c r="M32" s="69"/>
      <c r="N32" s="69"/>
      <c r="O32" s="69"/>
      <c r="P32" s="69"/>
      <c r="Q32" s="69"/>
    </row>
    <row r="33" spans="1:17" ht="11.4" customHeight="1" x14ac:dyDescent="0.3">
      <c r="A33" s="265"/>
      <c r="B33" s="265"/>
      <c r="C33" s="30" t="s">
        <v>89</v>
      </c>
      <c r="D33" s="69"/>
      <c r="E33" s="394"/>
      <c r="F33" s="69"/>
      <c r="G33" s="69"/>
      <c r="H33" s="69"/>
      <c r="I33" s="69"/>
      <c r="J33" s="69"/>
      <c r="K33" s="69"/>
      <c r="L33" s="69"/>
      <c r="M33" s="69"/>
      <c r="N33" s="69"/>
      <c r="O33" s="69"/>
      <c r="P33" s="69"/>
      <c r="Q33" s="69"/>
    </row>
    <row r="34" spans="1:17" ht="11.4" customHeight="1" x14ac:dyDescent="0.3">
      <c r="A34" s="265" t="s">
        <v>119</v>
      </c>
      <c r="B34" s="265" t="s">
        <v>87</v>
      </c>
      <c r="C34" s="30" t="s">
        <v>88</v>
      </c>
      <c r="D34" s="395" t="s">
        <v>164</v>
      </c>
      <c r="E34" s="69"/>
      <c r="F34" s="69"/>
      <c r="G34" s="69"/>
      <c r="H34" s="69"/>
      <c r="I34" s="69"/>
      <c r="J34" s="69"/>
      <c r="K34" s="69"/>
      <c r="L34" s="69"/>
      <c r="M34" s="69"/>
      <c r="N34" s="69"/>
      <c r="O34" s="69"/>
      <c r="P34" s="69"/>
      <c r="Q34" s="69"/>
    </row>
    <row r="35" spans="1:17" ht="11.4" customHeight="1" x14ac:dyDescent="0.3">
      <c r="A35" s="265"/>
      <c r="B35" s="265"/>
      <c r="C35" s="30" t="s">
        <v>89</v>
      </c>
      <c r="D35" s="396"/>
      <c r="E35" s="69"/>
      <c r="F35" s="69"/>
      <c r="G35" s="69"/>
      <c r="H35" s="69"/>
      <c r="I35" s="69"/>
      <c r="J35" s="69"/>
      <c r="K35" s="69"/>
      <c r="L35" s="69"/>
      <c r="M35" s="69"/>
      <c r="N35" s="69"/>
      <c r="O35" s="69"/>
      <c r="P35" s="69"/>
      <c r="Q35" s="69"/>
    </row>
    <row r="36" spans="1:17" ht="11.4" customHeight="1" x14ac:dyDescent="0.3">
      <c r="A36" s="265"/>
      <c r="B36" s="265" t="s">
        <v>90</v>
      </c>
      <c r="C36" s="30" t="s">
        <v>88</v>
      </c>
      <c r="D36" s="396"/>
      <c r="E36" s="69"/>
      <c r="F36" s="69"/>
      <c r="G36" s="69"/>
      <c r="H36" s="69"/>
      <c r="I36" s="69"/>
      <c r="J36" s="69"/>
      <c r="K36" s="69"/>
      <c r="L36" s="69"/>
      <c r="M36" s="69"/>
      <c r="N36" s="69"/>
      <c r="O36" s="69"/>
      <c r="P36" s="69"/>
      <c r="Q36" s="69"/>
    </row>
    <row r="37" spans="1:17" ht="11.4" customHeight="1" x14ac:dyDescent="0.3">
      <c r="A37" s="265"/>
      <c r="B37" s="265"/>
      <c r="C37" s="30" t="s">
        <v>89</v>
      </c>
      <c r="D37" s="397"/>
      <c r="E37" s="69"/>
      <c r="F37" s="69"/>
      <c r="G37" s="69"/>
      <c r="H37" s="69"/>
      <c r="I37" s="69"/>
      <c r="J37" s="69"/>
      <c r="K37" s="69"/>
      <c r="L37" s="69"/>
      <c r="M37" s="69"/>
      <c r="N37" s="69"/>
      <c r="O37" s="69"/>
      <c r="P37" s="69"/>
      <c r="Q37" s="69"/>
    </row>
    <row r="39" spans="1:17" ht="63.6" customHeight="1" x14ac:dyDescent="0.3">
      <c r="A39" s="321" t="s">
        <v>149</v>
      </c>
      <c r="B39" s="321"/>
      <c r="C39" s="321"/>
      <c r="D39" s="321"/>
      <c r="E39" s="321"/>
      <c r="F39" s="321"/>
      <c r="G39" s="321"/>
      <c r="H39" s="321"/>
      <c r="I39" s="321"/>
      <c r="J39" s="321"/>
      <c r="K39" s="321"/>
      <c r="L39" s="321"/>
      <c r="M39" s="321"/>
      <c r="N39" s="321"/>
      <c r="O39" s="321"/>
      <c r="P39" s="321"/>
      <c r="Q39" s="321"/>
    </row>
    <row r="40" spans="1:17" ht="49.8" customHeight="1" x14ac:dyDescent="0.3">
      <c r="A40" s="293" t="s">
        <v>148</v>
      </c>
      <c r="B40" s="293"/>
      <c r="C40" s="293"/>
      <c r="D40" s="293"/>
      <c r="E40" s="293"/>
      <c r="F40" s="293"/>
      <c r="G40" s="293"/>
      <c r="H40" s="293"/>
      <c r="I40" s="293"/>
      <c r="J40" s="293"/>
      <c r="K40" s="293"/>
      <c r="L40" s="293"/>
      <c r="M40" s="293"/>
      <c r="N40" s="293"/>
      <c r="O40" s="293"/>
      <c r="P40" s="293"/>
      <c r="Q40" s="293"/>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281" t="s">
        <v>99</v>
      </c>
      <c r="K42" s="281"/>
      <c r="L42" s="281"/>
      <c r="M42" s="281"/>
      <c r="N42" s="281"/>
      <c r="O42" s="281"/>
      <c r="P42" s="281"/>
      <c r="Q42" s="281"/>
    </row>
    <row r="43" spans="1:17" ht="15.6" x14ac:dyDescent="0.3">
      <c r="A43" s="38"/>
      <c r="B43" s="37"/>
      <c r="C43" s="37"/>
      <c r="D43" s="38"/>
      <c r="E43" s="37"/>
      <c r="F43" s="38"/>
      <c r="G43" s="37"/>
      <c r="H43" s="37"/>
      <c r="I43" s="37"/>
      <c r="J43" s="282" t="s">
        <v>77</v>
      </c>
      <c r="K43" s="282"/>
      <c r="L43" s="282"/>
      <c r="M43" s="282"/>
      <c r="N43" s="282"/>
      <c r="O43" s="282"/>
      <c r="P43" s="282"/>
      <c r="Q43" s="282"/>
    </row>
    <row r="46" spans="1:17" ht="15.6" x14ac:dyDescent="0.3">
      <c r="L46" s="39"/>
    </row>
    <row r="47" spans="1:17" ht="15.6" x14ac:dyDescent="0.3">
      <c r="J47" s="283" t="s">
        <v>97</v>
      </c>
      <c r="K47" s="283"/>
      <c r="L47" s="283"/>
      <c r="M47" s="283"/>
      <c r="N47" s="283"/>
      <c r="O47" s="283"/>
      <c r="P47" s="283"/>
      <c r="Q47" s="283"/>
    </row>
    <row r="48" spans="1:17" ht="15.6" x14ac:dyDescent="0.3">
      <c r="N48" s="284"/>
      <c r="O48" s="284"/>
      <c r="P48" s="284"/>
      <c r="Q48" s="284"/>
    </row>
  </sheetData>
  <mergeCells count="66">
    <mergeCell ref="A5:Q5"/>
    <mergeCell ref="E7:F7"/>
    <mergeCell ref="M7:Q7"/>
    <mergeCell ref="I7:L7"/>
    <mergeCell ref="A1:H1"/>
    <mergeCell ref="K1:Q1"/>
    <mergeCell ref="A2:H2"/>
    <mergeCell ref="K2:Q2"/>
    <mergeCell ref="A4:Q4"/>
    <mergeCell ref="A6:Q6"/>
    <mergeCell ref="A7:B7"/>
    <mergeCell ref="C7:C9"/>
    <mergeCell ref="A8:B8"/>
    <mergeCell ref="A9:B9"/>
    <mergeCell ref="A10:A13"/>
    <mergeCell ref="B10:B11"/>
    <mergeCell ref="B12:B13"/>
    <mergeCell ref="A22:A25"/>
    <mergeCell ref="B22:B23"/>
    <mergeCell ref="B16:B17"/>
    <mergeCell ref="A18:A21"/>
    <mergeCell ref="B18:B19"/>
    <mergeCell ref="B20:B21"/>
    <mergeCell ref="E16:F17"/>
    <mergeCell ref="A34:A37"/>
    <mergeCell ref="B34:B35"/>
    <mergeCell ref="D34:D37"/>
    <mergeCell ref="B36:B37"/>
    <mergeCell ref="A30:A33"/>
    <mergeCell ref="B30:B31"/>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M26:P27"/>
    <mergeCell ref="G24:G25"/>
    <mergeCell ref="G26:G27"/>
    <mergeCell ref="G30:G31"/>
    <mergeCell ref="E20:F21"/>
    <mergeCell ref="H20:K21"/>
    <mergeCell ref="H22:J23"/>
    <mergeCell ref="H24:O25"/>
    <mergeCell ref="K22:L23"/>
    <mergeCell ref="M22:P23"/>
    <mergeCell ref="H16:L17"/>
    <mergeCell ref="L20:O21"/>
    <mergeCell ref="I10:P13"/>
    <mergeCell ref="H18:I19"/>
    <mergeCell ref="H10:H13"/>
    <mergeCell ref="K14:L15"/>
    <mergeCell ref="J18:P19"/>
    <mergeCell ref="N14:P17"/>
    <mergeCell ref="M14:M15"/>
    <mergeCell ref="H14:J15"/>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90" zoomScaleNormal="90" workbookViewId="0">
      <selection activeCell="AS12" sqref="AS12"/>
    </sheetView>
  </sheetViews>
  <sheetFormatPr defaultRowHeight="14.4" x14ac:dyDescent="0.3"/>
  <cols>
    <col min="1" max="1" width="7.6640625" customWidth="1"/>
    <col min="2" max="2" width="6" customWidth="1"/>
    <col min="3" max="3" width="4.5546875" customWidth="1"/>
    <col min="4" max="5" width="4.5546875" style="72" hidden="1" customWidth="1"/>
    <col min="6" max="6" width="5.77734375" style="72" customWidth="1"/>
    <col min="7" max="20" width="4.5546875" style="72" customWidth="1"/>
    <col min="21" max="21" width="4" style="72" customWidth="1"/>
    <col min="22" max="29" width="5.109375" customWidth="1"/>
    <col min="30" max="31" width="0" hidden="1" customWidth="1"/>
    <col min="32" max="32" width="23.44140625" hidden="1" customWidth="1"/>
    <col min="33" max="38" width="0" hidden="1" customWidth="1"/>
  </cols>
  <sheetData>
    <row r="1" spans="1:37" x14ac:dyDescent="0.3">
      <c r="A1" s="152" t="s">
        <v>75</v>
      </c>
      <c r="B1" s="152"/>
      <c r="C1" s="152"/>
      <c r="D1" s="152"/>
      <c r="E1" s="152"/>
      <c r="F1" s="152"/>
      <c r="L1" s="407" t="s">
        <v>76</v>
      </c>
      <c r="M1" s="407"/>
      <c r="N1" s="407"/>
      <c r="O1" s="407"/>
      <c r="P1" s="407"/>
      <c r="Q1" s="407"/>
      <c r="R1" s="407"/>
      <c r="S1" s="407"/>
      <c r="T1" s="407"/>
      <c r="U1" s="407"/>
    </row>
    <row r="2" spans="1:37" x14ac:dyDescent="0.3">
      <c r="A2" s="401" t="s">
        <v>77</v>
      </c>
      <c r="B2" s="401"/>
      <c r="C2" s="401"/>
      <c r="D2" s="401"/>
      <c r="E2" s="401"/>
      <c r="F2" s="401"/>
      <c r="G2" s="401"/>
      <c r="L2" s="408" t="s">
        <v>188</v>
      </c>
      <c r="M2" s="408"/>
      <c r="N2" s="408"/>
      <c r="O2" s="408"/>
      <c r="P2" s="408"/>
      <c r="Q2" s="408"/>
      <c r="R2" s="408"/>
      <c r="S2" s="408"/>
      <c r="T2" s="408"/>
      <c r="U2" s="408"/>
    </row>
    <row r="3" spans="1:37" ht="3.75" customHeight="1" x14ac:dyDescent="0.3">
      <c r="A3" s="24"/>
      <c r="B3" s="25"/>
      <c r="C3" s="25"/>
      <c r="D3" s="71"/>
      <c r="E3" s="71"/>
      <c r="F3" s="71"/>
      <c r="G3" s="71"/>
      <c r="H3" s="73"/>
      <c r="I3" s="71"/>
      <c r="J3" s="71"/>
      <c r="K3" s="71"/>
      <c r="L3" s="71"/>
    </row>
    <row r="4" spans="1:37" ht="17.399999999999999" x14ac:dyDescent="0.3">
      <c r="A4" s="260" t="s">
        <v>437</v>
      </c>
      <c r="B4" s="260"/>
      <c r="C4" s="260"/>
      <c r="D4" s="260"/>
      <c r="E4" s="260"/>
      <c r="F4" s="260"/>
      <c r="G4" s="260"/>
      <c r="H4" s="260"/>
      <c r="I4" s="260"/>
      <c r="J4" s="260"/>
      <c r="K4" s="260"/>
      <c r="L4" s="260"/>
      <c r="M4" s="260"/>
      <c r="N4" s="260"/>
      <c r="O4" s="260"/>
      <c r="P4" s="260"/>
      <c r="Q4" s="260"/>
      <c r="R4" s="260"/>
      <c r="S4" s="260"/>
      <c r="T4" s="260"/>
    </row>
    <row r="5" spans="1:37" ht="17.399999999999999" x14ac:dyDescent="0.3">
      <c r="A5" s="260" t="s">
        <v>211</v>
      </c>
      <c r="B5" s="260"/>
      <c r="C5" s="260"/>
      <c r="D5" s="260"/>
      <c r="E5" s="260"/>
      <c r="F5" s="260"/>
      <c r="G5" s="260"/>
      <c r="H5" s="260"/>
      <c r="I5" s="260"/>
      <c r="J5" s="260"/>
      <c r="K5" s="260"/>
      <c r="L5" s="260"/>
      <c r="M5" s="260"/>
      <c r="N5" s="260"/>
      <c r="O5" s="260"/>
      <c r="P5" s="260"/>
      <c r="Q5" s="260"/>
      <c r="R5" s="260"/>
      <c r="S5" s="260"/>
    </row>
    <row r="6" spans="1:37" x14ac:dyDescent="0.3">
      <c r="A6" s="409" t="s">
        <v>438</v>
      </c>
      <c r="B6" s="409"/>
      <c r="C6" s="409"/>
      <c r="D6" s="409"/>
      <c r="E6" s="409"/>
      <c r="F6" s="409"/>
      <c r="G6" s="409"/>
      <c r="H6" s="409"/>
      <c r="I6" s="409"/>
      <c r="J6" s="409"/>
      <c r="K6" s="409"/>
      <c r="L6" s="409"/>
      <c r="M6" s="409"/>
      <c r="N6" s="409"/>
      <c r="O6" s="409"/>
      <c r="P6" s="409"/>
      <c r="Q6" s="409"/>
      <c r="R6" s="409"/>
      <c r="S6" s="409"/>
      <c r="T6" s="409"/>
    </row>
    <row r="7" spans="1:37" ht="16.5" customHeight="1" x14ac:dyDescent="0.3">
      <c r="A7" s="257" t="s">
        <v>79</v>
      </c>
      <c r="B7" s="257"/>
      <c r="C7" s="257"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06" t="s">
        <v>83</v>
      </c>
      <c r="X7" s="406"/>
      <c r="Y7" s="406"/>
      <c r="Z7" s="406"/>
      <c r="AA7" s="406"/>
      <c r="AB7" s="802" t="s">
        <v>117</v>
      </c>
      <c r="AC7" s="802"/>
      <c r="AD7" s="793"/>
    </row>
    <row r="8" spans="1:37" ht="36.6" customHeight="1" x14ac:dyDescent="0.3">
      <c r="A8" s="257" t="s">
        <v>84</v>
      </c>
      <c r="B8" s="257"/>
      <c r="C8" s="257"/>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c r="AB8" s="236" t="s">
        <v>446</v>
      </c>
      <c r="AC8" s="236" t="s">
        <v>447</v>
      </c>
      <c r="AD8" s="236"/>
      <c r="AE8" s="236" t="s">
        <v>311</v>
      </c>
    </row>
    <row r="9" spans="1:37" ht="17.399999999999999" customHeight="1" x14ac:dyDescent="0.3">
      <c r="A9" s="257" t="s">
        <v>85</v>
      </c>
      <c r="B9" s="257"/>
      <c r="C9" s="257"/>
      <c r="D9" s="193">
        <v>1</v>
      </c>
      <c r="E9" s="193">
        <v>2</v>
      </c>
      <c r="F9" s="193">
        <v>1</v>
      </c>
      <c r="G9" s="193">
        <v>2</v>
      </c>
      <c r="H9" s="193">
        <v>3</v>
      </c>
      <c r="I9" s="193">
        <v>4</v>
      </c>
      <c r="J9" s="193">
        <v>5</v>
      </c>
      <c r="K9" s="193">
        <v>6</v>
      </c>
      <c r="L9" s="193">
        <v>7</v>
      </c>
      <c r="M9" s="193">
        <v>8</v>
      </c>
      <c r="N9" s="193">
        <v>9</v>
      </c>
      <c r="O9" s="193">
        <v>10</v>
      </c>
      <c r="P9" s="193">
        <v>11</v>
      </c>
      <c r="Q9" s="193">
        <v>12</v>
      </c>
      <c r="R9" s="193">
        <v>13</v>
      </c>
      <c r="S9" s="193">
        <v>14</v>
      </c>
      <c r="T9" s="193">
        <v>15</v>
      </c>
      <c r="U9" s="193">
        <v>16</v>
      </c>
      <c r="V9" s="193">
        <v>17</v>
      </c>
      <c r="W9" s="193">
        <v>18</v>
      </c>
      <c r="X9" s="193">
        <v>19</v>
      </c>
      <c r="Y9" s="193">
        <v>20</v>
      </c>
      <c r="Z9" s="193">
        <v>21</v>
      </c>
      <c r="AA9" s="193">
        <v>22</v>
      </c>
      <c r="AB9" s="247">
        <v>23</v>
      </c>
      <c r="AC9" s="247">
        <v>24</v>
      </c>
      <c r="AD9" s="247"/>
      <c r="AE9" s="193">
        <v>24</v>
      </c>
      <c r="AF9" s="98" t="s">
        <v>44</v>
      </c>
      <c r="AG9" s="144" t="s">
        <v>243</v>
      </c>
      <c r="AH9" s="98">
        <v>30</v>
      </c>
      <c r="AI9" s="105">
        <v>60</v>
      </c>
      <c r="AJ9" s="105"/>
      <c r="AK9" s="106">
        <f t="shared" ref="AK9:AK14" si="0">AH9+AI9+AJ9</f>
        <v>90</v>
      </c>
    </row>
    <row r="10" spans="1:37" ht="17.399999999999999" customHeight="1" x14ac:dyDescent="0.3">
      <c r="A10" s="265" t="s">
        <v>86</v>
      </c>
      <c r="B10" s="265" t="s">
        <v>87</v>
      </c>
      <c r="C10" s="30" t="s">
        <v>88</v>
      </c>
      <c r="D10" s="111"/>
      <c r="E10" s="111"/>
      <c r="F10" s="230"/>
      <c r="G10" s="230"/>
      <c r="H10" s="230"/>
      <c r="I10" s="230"/>
      <c r="J10" s="230"/>
      <c r="K10" s="230"/>
      <c r="L10" s="230"/>
      <c r="M10" s="230"/>
      <c r="N10" s="230"/>
      <c r="O10" s="230"/>
      <c r="P10" s="230"/>
      <c r="Q10" s="230"/>
      <c r="R10" s="230"/>
      <c r="S10" s="230"/>
      <c r="T10" s="230"/>
      <c r="U10" s="228"/>
      <c r="V10" s="228"/>
      <c r="W10" s="228"/>
      <c r="X10" s="228"/>
      <c r="Y10" s="228"/>
      <c r="Z10" s="228"/>
      <c r="AA10" s="228"/>
      <c r="AB10" s="228"/>
      <c r="AC10" s="228"/>
      <c r="AD10" s="128"/>
      <c r="AE10" s="160" t="s">
        <v>244</v>
      </c>
      <c r="AF10" s="98" t="s">
        <v>54</v>
      </c>
      <c r="AG10" s="144" t="s">
        <v>243</v>
      </c>
      <c r="AH10" s="98">
        <v>45</v>
      </c>
      <c r="AI10" s="98"/>
      <c r="AJ10" s="98"/>
      <c r="AK10" s="94">
        <f t="shared" si="0"/>
        <v>45</v>
      </c>
    </row>
    <row r="11" spans="1:37" ht="17.399999999999999" customHeight="1" x14ac:dyDescent="0.3">
      <c r="A11" s="265"/>
      <c r="B11" s="265"/>
      <c r="C11" s="30" t="s">
        <v>89</v>
      </c>
      <c r="D11" s="111"/>
      <c r="E11" s="111"/>
      <c r="F11" s="230"/>
      <c r="G11" s="230"/>
      <c r="H11" s="230"/>
      <c r="I11" s="230"/>
      <c r="J11" s="230"/>
      <c r="K11" s="230"/>
      <c r="L11" s="230"/>
      <c r="M11" s="230"/>
      <c r="N11" s="230"/>
      <c r="O11" s="230"/>
      <c r="P11" s="230"/>
      <c r="Q11" s="230"/>
      <c r="R11" s="230"/>
      <c r="S11" s="230"/>
      <c r="T11" s="230"/>
      <c r="U11" s="228"/>
      <c r="V11" s="228"/>
      <c r="W11" s="228"/>
      <c r="X11" s="228"/>
      <c r="Y11" s="228"/>
      <c r="Z11" s="228"/>
      <c r="AA11" s="228"/>
      <c r="AB11" s="228"/>
      <c r="AC11" s="228"/>
      <c r="AD11" s="128"/>
      <c r="AE11" s="160" t="s">
        <v>133</v>
      </c>
      <c r="AF11" s="100" t="s">
        <v>58</v>
      </c>
      <c r="AG11" s="144" t="s">
        <v>243</v>
      </c>
      <c r="AH11" s="98">
        <v>20</v>
      </c>
      <c r="AI11" s="98">
        <v>80</v>
      </c>
      <c r="AJ11" s="98"/>
      <c r="AK11" s="94">
        <f t="shared" si="0"/>
        <v>100</v>
      </c>
    </row>
    <row r="12" spans="1:37" ht="17.399999999999999" customHeight="1" x14ac:dyDescent="0.3">
      <c r="A12" s="265"/>
      <c r="B12" s="265" t="s">
        <v>90</v>
      </c>
      <c r="C12" s="30" t="s">
        <v>88</v>
      </c>
      <c r="D12" s="111"/>
      <c r="E12" s="111"/>
      <c r="F12" s="230"/>
      <c r="G12" s="230"/>
      <c r="H12" s="230"/>
      <c r="I12" s="230"/>
      <c r="J12" s="230"/>
      <c r="K12" s="230"/>
      <c r="L12" s="230"/>
      <c r="M12" s="230"/>
      <c r="N12" s="230"/>
      <c r="O12" s="230"/>
      <c r="P12" s="230"/>
      <c r="Q12" s="230"/>
      <c r="R12" s="230"/>
      <c r="S12" s="230"/>
      <c r="T12" s="230"/>
      <c r="U12" s="230"/>
      <c r="V12" s="228"/>
      <c r="W12" s="228"/>
      <c r="X12" s="228"/>
      <c r="Y12" s="228"/>
      <c r="Z12" s="228"/>
      <c r="AA12" s="228"/>
      <c r="AB12" s="228"/>
      <c r="AC12" s="228"/>
      <c r="AD12" s="128"/>
      <c r="AE12" s="160" t="s">
        <v>133</v>
      </c>
      <c r="AF12" s="161" t="s">
        <v>50</v>
      </c>
      <c r="AG12" s="144" t="s">
        <v>243</v>
      </c>
      <c r="AH12" s="85">
        <v>10</v>
      </c>
      <c r="AI12" s="85">
        <v>20</v>
      </c>
      <c r="AJ12" s="85"/>
      <c r="AK12" s="162">
        <f t="shared" si="0"/>
        <v>30</v>
      </c>
    </row>
    <row r="13" spans="1:37" ht="17.399999999999999" customHeight="1" x14ac:dyDescent="0.3">
      <c r="A13" s="265"/>
      <c r="B13" s="265"/>
      <c r="C13" s="30" t="s">
        <v>89</v>
      </c>
      <c r="D13" s="111"/>
      <c r="E13" s="111"/>
      <c r="F13" s="230"/>
      <c r="G13" s="230"/>
      <c r="H13" s="230"/>
      <c r="I13" s="230"/>
      <c r="J13" s="230"/>
      <c r="K13" s="230"/>
      <c r="L13" s="230"/>
      <c r="M13" s="230"/>
      <c r="N13" s="230"/>
      <c r="O13" s="230"/>
      <c r="P13" s="230"/>
      <c r="Q13" s="230"/>
      <c r="R13" s="230"/>
      <c r="S13" s="230"/>
      <c r="T13" s="230"/>
      <c r="U13" s="230"/>
      <c r="V13" s="228"/>
      <c r="W13" s="228"/>
      <c r="X13" s="228"/>
      <c r="Y13" s="228"/>
      <c r="Z13" s="228"/>
      <c r="AA13" s="228"/>
      <c r="AB13" s="228"/>
      <c r="AC13" s="228"/>
      <c r="AD13" s="128"/>
      <c r="AE13" s="160" t="s">
        <v>244</v>
      </c>
      <c r="AF13" s="101" t="s">
        <v>66</v>
      </c>
      <c r="AG13" s="144" t="s">
        <v>243</v>
      </c>
      <c r="AH13" s="102">
        <v>15</v>
      </c>
      <c r="AI13" s="102">
        <v>30</v>
      </c>
      <c r="AJ13" s="103"/>
      <c r="AK13" s="104">
        <f t="shared" si="0"/>
        <v>45</v>
      </c>
    </row>
    <row r="14" spans="1:37" ht="17.399999999999999" customHeight="1" x14ac:dyDescent="0.3">
      <c r="A14" s="265" t="s">
        <v>91</v>
      </c>
      <c r="B14" s="265" t="s">
        <v>87</v>
      </c>
      <c r="C14" s="30" t="s">
        <v>88</v>
      </c>
      <c r="D14" s="111"/>
      <c r="E14" s="111"/>
      <c r="F14" s="230"/>
      <c r="G14" s="230"/>
      <c r="H14" s="230"/>
      <c r="I14" s="230"/>
      <c r="J14" s="230"/>
      <c r="K14" s="230"/>
      <c r="L14" s="230"/>
      <c r="M14" s="230"/>
      <c r="N14" s="230"/>
      <c r="O14" s="230"/>
      <c r="P14" s="230"/>
      <c r="Q14" s="230"/>
      <c r="R14" s="230"/>
      <c r="S14" s="794" t="s">
        <v>450</v>
      </c>
      <c r="T14" s="794"/>
      <c r="U14" s="794"/>
      <c r="V14" s="794"/>
      <c r="W14" s="794"/>
      <c r="X14" s="794"/>
      <c r="Y14" s="794"/>
      <c r="Z14" s="794"/>
      <c r="AA14" s="794"/>
      <c r="AB14" s="794"/>
      <c r="AC14" s="794"/>
      <c r="AD14" s="128"/>
      <c r="AE14" s="160" t="s">
        <v>280</v>
      </c>
      <c r="AF14" s="98" t="s">
        <v>68</v>
      </c>
      <c r="AG14" s="144" t="s">
        <v>243</v>
      </c>
      <c r="AH14" s="102">
        <v>15</v>
      </c>
      <c r="AI14" s="102">
        <v>45</v>
      </c>
      <c r="AJ14" s="103"/>
      <c r="AK14" s="104">
        <f t="shared" si="0"/>
        <v>60</v>
      </c>
    </row>
    <row r="15" spans="1:37" ht="11.4" customHeight="1" x14ac:dyDescent="0.3">
      <c r="A15" s="265"/>
      <c r="B15" s="265"/>
      <c r="C15" s="30" t="s">
        <v>89</v>
      </c>
      <c r="D15" s="111"/>
      <c r="E15" s="111"/>
      <c r="F15" s="230"/>
      <c r="G15" s="230"/>
      <c r="H15" s="230"/>
      <c r="I15" s="230"/>
      <c r="J15" s="230"/>
      <c r="K15" s="230"/>
      <c r="L15" s="230"/>
      <c r="M15" s="230"/>
      <c r="N15" s="230"/>
      <c r="O15" s="230"/>
      <c r="P15" s="230"/>
      <c r="Q15" s="230"/>
      <c r="R15" s="230"/>
      <c r="S15" s="794"/>
      <c r="T15" s="794"/>
      <c r="U15" s="794"/>
      <c r="V15" s="794"/>
      <c r="W15" s="794"/>
      <c r="X15" s="794"/>
      <c r="Y15" s="794"/>
      <c r="Z15" s="794"/>
      <c r="AA15" s="794"/>
      <c r="AB15" s="794"/>
      <c r="AC15" s="794"/>
      <c r="AD15" s="129"/>
    </row>
    <row r="16" spans="1:37" ht="11.4" customHeight="1" x14ac:dyDescent="0.3">
      <c r="A16" s="265"/>
      <c r="B16" s="265" t="s">
        <v>90</v>
      </c>
      <c r="C16" s="30" t="s">
        <v>88</v>
      </c>
      <c r="D16" s="111"/>
      <c r="E16" s="111"/>
      <c r="F16" s="230"/>
      <c r="G16" s="230"/>
      <c r="H16" s="230"/>
      <c r="I16" s="230"/>
      <c r="J16" s="230"/>
      <c r="K16" s="230"/>
      <c r="L16" s="230"/>
      <c r="M16" s="230"/>
      <c r="N16" s="230"/>
      <c r="O16" s="230"/>
      <c r="P16" s="230"/>
      <c r="Q16" s="230"/>
      <c r="R16" s="230"/>
      <c r="S16" s="230"/>
      <c r="T16" s="230"/>
      <c r="U16" s="230"/>
      <c r="V16" s="228"/>
      <c r="W16" s="228"/>
      <c r="X16" s="228"/>
      <c r="Y16" s="228"/>
      <c r="Z16" s="228"/>
      <c r="AA16" s="228"/>
      <c r="AB16" s="228"/>
      <c r="AC16" s="228"/>
      <c r="AD16" s="129"/>
    </row>
    <row r="17" spans="1:30" ht="11.4" customHeight="1" x14ac:dyDescent="0.3">
      <c r="A17" s="265"/>
      <c r="B17" s="265"/>
      <c r="C17" s="30" t="s">
        <v>89</v>
      </c>
      <c r="D17" s="111"/>
      <c r="E17" s="111"/>
      <c r="F17" s="230"/>
      <c r="G17" s="230"/>
      <c r="H17" s="230"/>
      <c r="I17" s="230"/>
      <c r="J17" s="230"/>
      <c r="K17" s="230"/>
      <c r="L17" s="230"/>
      <c r="M17" s="230"/>
      <c r="N17" s="230"/>
      <c r="O17" s="230"/>
      <c r="P17" s="230"/>
      <c r="Q17" s="230"/>
      <c r="R17" s="230"/>
      <c r="S17" s="230"/>
      <c r="T17" s="230"/>
      <c r="U17" s="230"/>
      <c r="V17" s="228"/>
      <c r="W17" s="228"/>
      <c r="X17" s="228"/>
      <c r="Y17" s="228"/>
      <c r="Z17" s="228"/>
      <c r="AA17" s="228"/>
      <c r="AB17" s="228"/>
      <c r="AC17" s="228"/>
      <c r="AD17" s="129"/>
    </row>
    <row r="18" spans="1:30" ht="11.4" customHeight="1" x14ac:dyDescent="0.3">
      <c r="A18" s="265" t="s">
        <v>92</v>
      </c>
      <c r="B18" s="265" t="s">
        <v>87</v>
      </c>
      <c r="C18" s="30" t="s">
        <v>88</v>
      </c>
      <c r="D18" s="111"/>
      <c r="E18" s="111"/>
      <c r="F18" s="230"/>
      <c r="G18" s="795" t="s">
        <v>445</v>
      </c>
      <c r="H18" s="795"/>
      <c r="I18" s="795"/>
      <c r="J18" s="795"/>
      <c r="K18" s="795"/>
      <c r="L18" s="795"/>
      <c r="M18" s="795"/>
      <c r="N18" s="795"/>
      <c r="O18" s="795"/>
      <c r="P18" s="795"/>
      <c r="Q18" s="795"/>
      <c r="R18" s="541" t="s">
        <v>439</v>
      </c>
      <c r="S18" s="541"/>
      <c r="T18" s="541"/>
      <c r="U18" s="541"/>
      <c r="V18" s="541"/>
      <c r="W18" s="541"/>
      <c r="X18" s="541"/>
      <c r="Y18" s="541"/>
      <c r="Z18" s="541"/>
      <c r="AA18" s="228"/>
      <c r="AB18" s="228"/>
      <c r="AC18" s="228"/>
      <c r="AD18" s="129"/>
    </row>
    <row r="19" spans="1:30" ht="11.4" customHeight="1" x14ac:dyDescent="0.3">
      <c r="A19" s="265"/>
      <c r="B19" s="265"/>
      <c r="C19" s="30" t="s">
        <v>89</v>
      </c>
      <c r="D19" s="111"/>
      <c r="E19" s="111"/>
      <c r="F19" s="230"/>
      <c r="G19" s="795"/>
      <c r="H19" s="795"/>
      <c r="I19" s="795"/>
      <c r="J19" s="795"/>
      <c r="K19" s="795"/>
      <c r="L19" s="795"/>
      <c r="M19" s="795"/>
      <c r="N19" s="795"/>
      <c r="O19" s="795"/>
      <c r="P19" s="795"/>
      <c r="Q19" s="795"/>
      <c r="R19" s="541"/>
      <c r="S19" s="541"/>
      <c r="T19" s="541"/>
      <c r="U19" s="541"/>
      <c r="V19" s="541"/>
      <c r="W19" s="541"/>
      <c r="X19" s="541"/>
      <c r="Y19" s="541"/>
      <c r="Z19" s="541"/>
      <c r="AA19" s="228"/>
      <c r="AB19" s="228"/>
      <c r="AC19" s="228"/>
      <c r="AD19" s="129"/>
    </row>
    <row r="20" spans="1:30" ht="11.4" customHeight="1" x14ac:dyDescent="0.3">
      <c r="A20" s="265"/>
      <c r="B20" s="265" t="s">
        <v>90</v>
      </c>
      <c r="C20" s="30" t="s">
        <v>88</v>
      </c>
      <c r="D20" s="111"/>
      <c r="E20" s="111"/>
      <c r="F20" s="230"/>
      <c r="G20" s="230"/>
      <c r="H20" s="230"/>
      <c r="I20" s="230"/>
      <c r="J20" s="230"/>
      <c r="K20" s="230"/>
      <c r="L20" s="230"/>
      <c r="M20" s="230"/>
      <c r="N20" s="230"/>
      <c r="O20" s="230"/>
      <c r="P20" s="230"/>
      <c r="Q20" s="230"/>
      <c r="R20" s="230"/>
      <c r="S20" s="230"/>
      <c r="T20" s="230"/>
      <c r="U20" s="230"/>
      <c r="V20" s="228"/>
      <c r="W20" s="228"/>
      <c r="X20" s="228"/>
      <c r="Y20" s="228"/>
      <c r="Z20" s="228"/>
      <c r="AA20" s="228"/>
      <c r="AB20" s="228"/>
      <c r="AC20" s="228"/>
      <c r="AD20" s="129"/>
    </row>
    <row r="21" spans="1:30" ht="11.4" customHeight="1" x14ac:dyDescent="0.3">
      <c r="A21" s="265"/>
      <c r="B21" s="265"/>
      <c r="C21" s="30" t="s">
        <v>89</v>
      </c>
      <c r="D21" s="111"/>
      <c r="E21" s="111"/>
      <c r="F21" s="230"/>
      <c r="G21" s="230"/>
      <c r="H21" s="230"/>
      <c r="I21" s="230"/>
      <c r="J21" s="230"/>
      <c r="K21" s="230"/>
      <c r="L21" s="230"/>
      <c r="M21" s="230"/>
      <c r="N21" s="230"/>
      <c r="O21" s="230"/>
      <c r="P21" s="230"/>
      <c r="Q21" s="230"/>
      <c r="R21" s="230"/>
      <c r="S21" s="230"/>
      <c r="T21" s="230"/>
      <c r="U21" s="230"/>
      <c r="V21" s="228"/>
      <c r="W21" s="228"/>
      <c r="X21" s="228"/>
      <c r="Y21" s="228"/>
      <c r="Z21" s="228"/>
      <c r="AA21" s="228"/>
      <c r="AB21" s="228"/>
      <c r="AC21" s="228"/>
      <c r="AD21" s="129"/>
    </row>
    <row r="22" spans="1:30" ht="11.4" customHeight="1" x14ac:dyDescent="0.3">
      <c r="A22" s="265" t="s">
        <v>93</v>
      </c>
      <c r="B22" s="265" t="s">
        <v>87</v>
      </c>
      <c r="C22" s="30" t="s">
        <v>88</v>
      </c>
      <c r="D22" s="111"/>
      <c r="E22" s="111"/>
      <c r="F22" s="230"/>
      <c r="G22" s="796" t="s">
        <v>449</v>
      </c>
      <c r="H22" s="796"/>
      <c r="I22" s="796"/>
      <c r="J22" s="796"/>
      <c r="K22" s="796"/>
      <c r="L22" s="796"/>
      <c r="M22" s="796"/>
      <c r="N22" s="796"/>
      <c r="O22" s="796"/>
      <c r="P22" s="796"/>
      <c r="Q22" s="796"/>
      <c r="R22" s="796"/>
      <c r="S22" s="796"/>
      <c r="T22" s="796"/>
      <c r="U22" s="796"/>
      <c r="V22" s="797" t="s">
        <v>448</v>
      </c>
      <c r="W22" s="798"/>
      <c r="X22" s="798"/>
      <c r="Y22" s="798"/>
      <c r="Z22" s="798"/>
      <c r="AA22" s="798"/>
      <c r="AB22" s="798"/>
      <c r="AC22" s="228"/>
      <c r="AD22" s="129"/>
    </row>
    <row r="23" spans="1:30" ht="11.4" customHeight="1" x14ac:dyDescent="0.3">
      <c r="A23" s="265"/>
      <c r="B23" s="265"/>
      <c r="C23" s="30" t="s">
        <v>89</v>
      </c>
      <c r="D23" s="111"/>
      <c r="E23" s="111"/>
      <c r="F23" s="230"/>
      <c r="G23" s="796"/>
      <c r="H23" s="796"/>
      <c r="I23" s="796"/>
      <c r="J23" s="796"/>
      <c r="K23" s="796"/>
      <c r="L23" s="796"/>
      <c r="M23" s="796"/>
      <c r="N23" s="796"/>
      <c r="O23" s="796"/>
      <c r="P23" s="796"/>
      <c r="Q23" s="796"/>
      <c r="R23" s="796"/>
      <c r="S23" s="796"/>
      <c r="T23" s="796"/>
      <c r="U23" s="796"/>
      <c r="V23" s="798"/>
      <c r="W23" s="798"/>
      <c r="X23" s="798"/>
      <c r="Y23" s="798"/>
      <c r="Z23" s="798"/>
      <c r="AA23" s="798"/>
      <c r="AB23" s="798"/>
      <c r="AC23" s="228"/>
      <c r="AD23" s="129"/>
    </row>
    <row r="24" spans="1:30" ht="11.4" customHeight="1" x14ac:dyDescent="0.3">
      <c r="A24" s="265"/>
      <c r="B24" s="265" t="s">
        <v>90</v>
      </c>
      <c r="C24" s="30" t="s">
        <v>88</v>
      </c>
      <c r="D24" s="111"/>
      <c r="E24" s="111"/>
      <c r="F24" s="230"/>
      <c r="G24" s="230"/>
      <c r="H24" s="230"/>
      <c r="I24" s="230"/>
      <c r="J24" s="230"/>
      <c r="K24" s="230"/>
      <c r="L24" s="230"/>
      <c r="M24" s="230"/>
      <c r="N24" s="230"/>
      <c r="O24" s="230"/>
      <c r="P24" s="230"/>
      <c r="Q24" s="230"/>
      <c r="R24" s="230"/>
      <c r="S24" s="230"/>
      <c r="T24" s="230"/>
      <c r="U24" s="230"/>
      <c r="V24" s="798"/>
      <c r="W24" s="798"/>
      <c r="X24" s="798"/>
      <c r="Y24" s="798"/>
      <c r="Z24" s="798"/>
      <c r="AA24" s="798"/>
      <c r="AB24" s="798"/>
      <c r="AC24" s="228"/>
      <c r="AD24" s="129"/>
    </row>
    <row r="25" spans="1:30" ht="11.4" customHeight="1" x14ac:dyDescent="0.3">
      <c r="A25" s="265"/>
      <c r="B25" s="265"/>
      <c r="C25" s="30" t="s">
        <v>89</v>
      </c>
      <c r="D25" s="111"/>
      <c r="E25" s="111"/>
      <c r="F25" s="230"/>
      <c r="G25" s="230"/>
      <c r="H25" s="230"/>
      <c r="I25" s="230"/>
      <c r="J25" s="230"/>
      <c r="K25" s="230"/>
      <c r="L25" s="230"/>
      <c r="M25" s="230"/>
      <c r="N25" s="230"/>
      <c r="O25" s="230"/>
      <c r="P25" s="230"/>
      <c r="Q25" s="230"/>
      <c r="R25" s="230"/>
      <c r="S25" s="230"/>
      <c r="T25" s="230"/>
      <c r="U25" s="230"/>
      <c r="V25" s="798"/>
      <c r="W25" s="798"/>
      <c r="X25" s="798"/>
      <c r="Y25" s="798"/>
      <c r="Z25" s="798"/>
      <c r="AA25" s="798"/>
      <c r="AB25" s="798"/>
      <c r="AC25" s="228"/>
      <c r="AD25" s="129"/>
    </row>
    <row r="26" spans="1:30" ht="8.4" customHeight="1" x14ac:dyDescent="0.3">
      <c r="A26" s="265" t="s">
        <v>94</v>
      </c>
      <c r="B26" s="265" t="s">
        <v>87</v>
      </c>
      <c r="C26" s="30" t="s">
        <v>88</v>
      </c>
      <c r="D26" s="111"/>
      <c r="E26" s="111"/>
      <c r="F26" s="230"/>
      <c r="G26" s="230"/>
      <c r="H26" s="230"/>
      <c r="I26" s="230"/>
      <c r="J26" s="230"/>
      <c r="K26" s="230"/>
      <c r="L26" s="230"/>
      <c r="M26" s="230"/>
      <c r="N26" s="230"/>
      <c r="O26" s="230"/>
      <c r="P26" s="230"/>
      <c r="Q26" s="230"/>
      <c r="R26" s="230"/>
      <c r="S26" s="230"/>
      <c r="T26" s="230"/>
      <c r="U26" s="230"/>
      <c r="V26" s="228"/>
      <c r="W26" s="228"/>
      <c r="X26" s="228"/>
      <c r="Y26" s="228"/>
      <c r="Z26" s="228"/>
      <c r="AA26" s="228"/>
      <c r="AB26" s="228"/>
      <c r="AC26" s="228"/>
      <c r="AD26" s="129"/>
    </row>
    <row r="27" spans="1:30" ht="8.4" customHeight="1" x14ac:dyDescent="0.3">
      <c r="A27" s="265"/>
      <c r="B27" s="265"/>
      <c r="C27" s="30" t="s">
        <v>89</v>
      </c>
      <c r="D27" s="111"/>
      <c r="E27" s="111"/>
      <c r="F27" s="230"/>
      <c r="G27" s="230"/>
      <c r="H27" s="230"/>
      <c r="I27" s="230"/>
      <c r="J27" s="230"/>
      <c r="K27" s="230"/>
      <c r="L27" s="230"/>
      <c r="M27" s="230"/>
      <c r="N27" s="230"/>
      <c r="O27" s="230"/>
      <c r="P27" s="230"/>
      <c r="Q27" s="230"/>
      <c r="R27" s="230"/>
      <c r="S27" s="230"/>
      <c r="T27" s="230"/>
      <c r="U27" s="230"/>
      <c r="V27" s="228"/>
      <c r="W27" s="228"/>
      <c r="X27" s="228"/>
      <c r="Y27" s="228"/>
      <c r="Z27" s="228"/>
      <c r="AA27" s="228"/>
      <c r="AB27" s="228"/>
      <c r="AC27" s="228"/>
      <c r="AD27" s="129"/>
    </row>
    <row r="28" spans="1:30" ht="8.4" customHeight="1" x14ac:dyDescent="0.3">
      <c r="A28" s="265"/>
      <c r="B28" s="265" t="s">
        <v>90</v>
      </c>
      <c r="C28" s="30" t="s">
        <v>88</v>
      </c>
      <c r="D28" s="111"/>
      <c r="E28" s="111"/>
      <c r="F28" s="230"/>
      <c r="G28" s="230"/>
      <c r="H28" s="230"/>
      <c r="I28" s="230"/>
      <c r="J28" s="230"/>
      <c r="K28" s="230"/>
      <c r="L28" s="230"/>
      <c r="M28" s="230"/>
      <c r="N28" s="230"/>
      <c r="O28" s="230"/>
      <c r="P28" s="230"/>
      <c r="Q28" s="230"/>
      <c r="R28" s="230"/>
      <c r="S28" s="230"/>
      <c r="T28" s="230"/>
      <c r="U28" s="230"/>
      <c r="V28" s="228"/>
      <c r="W28" s="228"/>
      <c r="X28" s="228"/>
      <c r="Y28" s="228"/>
      <c r="Z28" s="228"/>
      <c r="AA28" s="228"/>
      <c r="AB28" s="228"/>
      <c r="AC28" s="228"/>
      <c r="AD28" s="129"/>
    </row>
    <row r="29" spans="1:30" ht="8.4" customHeight="1" x14ac:dyDescent="0.3">
      <c r="A29" s="265"/>
      <c r="B29" s="265"/>
      <c r="C29" s="30" t="s">
        <v>89</v>
      </c>
      <c r="D29" s="111"/>
      <c r="E29" s="111"/>
      <c r="F29" s="230"/>
      <c r="G29" s="230"/>
      <c r="H29" s="230"/>
      <c r="I29" s="230"/>
      <c r="J29" s="230"/>
      <c r="K29" s="230"/>
      <c r="L29" s="230"/>
      <c r="M29" s="230"/>
      <c r="N29" s="230"/>
      <c r="O29" s="230"/>
      <c r="P29" s="230"/>
      <c r="Q29" s="230"/>
      <c r="R29" s="230"/>
      <c r="S29" s="230"/>
      <c r="T29" s="230"/>
      <c r="U29" s="230"/>
      <c r="V29" s="228"/>
      <c r="W29" s="228"/>
      <c r="X29" s="228"/>
      <c r="Y29" s="228"/>
      <c r="Z29" s="228"/>
      <c r="AA29" s="228"/>
      <c r="AB29" s="228"/>
      <c r="AC29" s="228"/>
      <c r="AD29" s="129"/>
    </row>
    <row r="30" spans="1:30" ht="8.4" customHeight="1" x14ac:dyDescent="0.3">
      <c r="A30" s="265" t="s">
        <v>95</v>
      </c>
      <c r="B30" s="265" t="s">
        <v>87</v>
      </c>
      <c r="C30" s="30" t="s">
        <v>88</v>
      </c>
      <c r="D30" s="111"/>
      <c r="E30" s="111"/>
      <c r="F30" s="230"/>
      <c r="G30" s="230"/>
      <c r="H30" s="230"/>
      <c r="I30" s="230"/>
      <c r="J30" s="230"/>
      <c r="K30" s="230"/>
      <c r="L30" s="230"/>
      <c r="M30" s="230"/>
      <c r="N30" s="230"/>
      <c r="O30" s="230"/>
      <c r="P30" s="230"/>
      <c r="Q30" s="230"/>
      <c r="R30" s="230"/>
      <c r="S30" s="230"/>
      <c r="T30" s="230"/>
      <c r="U30" s="230"/>
      <c r="V30" s="228"/>
      <c r="W30" s="228"/>
      <c r="X30" s="228"/>
      <c r="Y30" s="228"/>
      <c r="Z30" s="228"/>
      <c r="AA30" s="228"/>
      <c r="AB30" s="228"/>
      <c r="AC30" s="228"/>
      <c r="AD30" s="129"/>
    </row>
    <row r="31" spans="1:30" ht="8.4" customHeight="1" x14ac:dyDescent="0.3">
      <c r="A31" s="265"/>
      <c r="B31" s="265"/>
      <c r="C31" s="30" t="s">
        <v>89</v>
      </c>
      <c r="D31" s="111"/>
      <c r="E31" s="111"/>
      <c r="F31" s="230"/>
      <c r="G31" s="230"/>
      <c r="H31" s="230"/>
      <c r="I31" s="230"/>
      <c r="J31" s="230"/>
      <c r="K31" s="230"/>
      <c r="L31" s="230"/>
      <c r="M31" s="230"/>
      <c r="N31" s="230"/>
      <c r="O31" s="230"/>
      <c r="P31" s="230"/>
      <c r="Q31" s="230"/>
      <c r="R31" s="230"/>
      <c r="S31" s="230"/>
      <c r="T31" s="230"/>
      <c r="U31" s="230"/>
      <c r="V31" s="228"/>
      <c r="W31" s="228"/>
      <c r="X31" s="228"/>
      <c r="Y31" s="228"/>
      <c r="Z31" s="228"/>
      <c r="AA31" s="228"/>
      <c r="AB31" s="228"/>
      <c r="AC31" s="228"/>
      <c r="AD31" s="129"/>
    </row>
    <row r="32" spans="1:30" ht="8.4" customHeight="1" x14ac:dyDescent="0.3">
      <c r="A32" s="265"/>
      <c r="B32" s="265" t="s">
        <v>90</v>
      </c>
      <c r="C32" s="30" t="s">
        <v>88</v>
      </c>
      <c r="D32" s="111"/>
      <c r="E32" s="111"/>
      <c r="F32" s="230"/>
      <c r="G32" s="230"/>
      <c r="H32" s="230"/>
      <c r="I32" s="230"/>
      <c r="J32" s="230"/>
      <c r="K32" s="230"/>
      <c r="L32" s="230"/>
      <c r="M32" s="230"/>
      <c r="N32" s="230"/>
      <c r="O32" s="230"/>
      <c r="P32" s="230"/>
      <c r="Q32" s="230"/>
      <c r="R32" s="230"/>
      <c r="S32" s="230"/>
      <c r="T32" s="230"/>
      <c r="U32" s="230"/>
      <c r="V32" s="228"/>
      <c r="W32" s="228"/>
      <c r="X32" s="228"/>
      <c r="Y32" s="228"/>
      <c r="Z32" s="228"/>
      <c r="AA32" s="228"/>
      <c r="AB32" s="228"/>
      <c r="AC32" s="228"/>
      <c r="AD32" s="129"/>
    </row>
    <row r="33" spans="1:30" ht="8.4" customHeight="1" x14ac:dyDescent="0.3">
      <c r="A33" s="265"/>
      <c r="B33" s="265"/>
      <c r="C33" s="30" t="s">
        <v>89</v>
      </c>
      <c r="D33" s="111"/>
      <c r="E33" s="111"/>
      <c r="F33" s="230"/>
      <c r="G33" s="230"/>
      <c r="H33" s="230"/>
      <c r="I33" s="230"/>
      <c r="J33" s="230"/>
      <c r="K33" s="230"/>
      <c r="L33" s="230"/>
      <c r="M33" s="230"/>
      <c r="N33" s="230"/>
      <c r="O33" s="230"/>
      <c r="P33" s="230"/>
      <c r="Q33" s="230"/>
      <c r="R33" s="230"/>
      <c r="S33" s="230"/>
      <c r="T33" s="230"/>
      <c r="U33" s="230"/>
      <c r="V33" s="228"/>
      <c r="W33" s="228"/>
      <c r="X33" s="228"/>
      <c r="Y33" s="228"/>
      <c r="Z33" s="228"/>
      <c r="AA33" s="228"/>
      <c r="AB33" s="228"/>
      <c r="AC33" s="228"/>
      <c r="AD33" s="129"/>
    </row>
    <row r="34" spans="1:30" ht="11.4" customHeight="1" x14ac:dyDescent="0.3">
      <c r="A34" s="265" t="s">
        <v>119</v>
      </c>
      <c r="B34" s="265" t="s">
        <v>87</v>
      </c>
      <c r="C34" s="30" t="s">
        <v>88</v>
      </c>
      <c r="D34" s="111"/>
      <c r="E34" s="111"/>
      <c r="F34" s="230"/>
      <c r="G34" s="799" t="s">
        <v>451</v>
      </c>
      <c r="H34" s="799"/>
      <c r="I34" s="799"/>
      <c r="J34" s="799"/>
      <c r="K34" s="799"/>
      <c r="L34" s="799"/>
      <c r="M34" s="799"/>
      <c r="N34" s="799"/>
      <c r="O34" s="799"/>
      <c r="P34" s="799"/>
      <c r="Q34" s="799"/>
      <c r="R34" s="799"/>
      <c r="S34" s="799"/>
      <c r="T34" s="800" t="s">
        <v>452</v>
      </c>
      <c r="U34" s="801"/>
      <c r="V34" s="801"/>
      <c r="W34" s="801"/>
      <c r="X34" s="228"/>
      <c r="Y34" s="228"/>
      <c r="Z34" s="228"/>
      <c r="AA34" s="228"/>
      <c r="AB34" s="228"/>
      <c r="AC34" s="228"/>
      <c r="AD34" s="129"/>
    </row>
    <row r="35" spans="1:30" ht="11.4" customHeight="1" x14ac:dyDescent="0.3">
      <c r="A35" s="265"/>
      <c r="B35" s="265"/>
      <c r="C35" s="30" t="s">
        <v>89</v>
      </c>
      <c r="D35" s="111"/>
      <c r="E35" s="111"/>
      <c r="F35" s="230"/>
      <c r="G35" s="799"/>
      <c r="H35" s="799"/>
      <c r="I35" s="799"/>
      <c r="J35" s="799"/>
      <c r="K35" s="799"/>
      <c r="L35" s="799"/>
      <c r="M35" s="799"/>
      <c r="N35" s="799"/>
      <c r="O35" s="799"/>
      <c r="P35" s="799"/>
      <c r="Q35" s="799"/>
      <c r="R35" s="799"/>
      <c r="S35" s="799"/>
      <c r="T35" s="801"/>
      <c r="U35" s="801"/>
      <c r="V35" s="801"/>
      <c r="W35" s="801"/>
      <c r="X35" s="228"/>
      <c r="Y35" s="228"/>
      <c r="Z35" s="228"/>
      <c r="AA35" s="228"/>
      <c r="AB35" s="228"/>
      <c r="AC35" s="228"/>
      <c r="AD35" s="129">
        <f>30/8</f>
        <v>3.75</v>
      </c>
    </row>
    <row r="36" spans="1:30" ht="11.4" customHeight="1" x14ac:dyDescent="0.3">
      <c r="A36" s="265"/>
      <c r="B36" s="265" t="s">
        <v>90</v>
      </c>
      <c r="C36" s="30" t="s">
        <v>88</v>
      </c>
      <c r="D36" s="111"/>
      <c r="E36" s="111"/>
      <c r="F36" s="230"/>
      <c r="G36" s="799"/>
      <c r="H36" s="799"/>
      <c r="I36" s="799"/>
      <c r="J36" s="799"/>
      <c r="K36" s="799"/>
      <c r="L36" s="799"/>
      <c r="M36" s="799"/>
      <c r="N36" s="799"/>
      <c r="O36" s="799"/>
      <c r="P36" s="799"/>
      <c r="Q36" s="799"/>
      <c r="R36" s="799"/>
      <c r="S36" s="799"/>
      <c r="T36" s="801"/>
      <c r="U36" s="801"/>
      <c r="V36" s="801"/>
      <c r="W36" s="801"/>
      <c r="X36" s="228"/>
      <c r="Y36" s="228"/>
      <c r="Z36" s="228"/>
      <c r="AA36" s="228"/>
      <c r="AB36" s="228"/>
      <c r="AC36" s="228"/>
      <c r="AD36" s="129"/>
    </row>
    <row r="37" spans="1:30" ht="11.4" customHeight="1" x14ac:dyDescent="0.3">
      <c r="A37" s="265"/>
      <c r="B37" s="265"/>
      <c r="C37" s="30" t="s">
        <v>89</v>
      </c>
      <c r="D37" s="111"/>
      <c r="E37" s="111"/>
      <c r="F37" s="230"/>
      <c r="G37" s="799"/>
      <c r="H37" s="799"/>
      <c r="I37" s="799"/>
      <c r="J37" s="799"/>
      <c r="K37" s="799"/>
      <c r="L37" s="799"/>
      <c r="M37" s="799"/>
      <c r="N37" s="799"/>
      <c r="O37" s="799"/>
      <c r="P37" s="799"/>
      <c r="Q37" s="799"/>
      <c r="R37" s="799"/>
      <c r="S37" s="799"/>
      <c r="T37" s="801"/>
      <c r="U37" s="801"/>
      <c r="V37" s="801"/>
      <c r="W37" s="801"/>
      <c r="X37" s="228"/>
      <c r="Y37" s="228"/>
      <c r="Z37" s="228"/>
      <c r="AA37" s="228"/>
      <c r="AB37" s="228"/>
      <c r="AC37" s="228"/>
      <c r="AD37" s="129"/>
    </row>
    <row r="39" spans="1:30"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row>
    <row r="40" spans="1:30" ht="15.6" x14ac:dyDescent="0.3">
      <c r="A40" s="32"/>
      <c r="B40" s="32"/>
      <c r="C40" s="32"/>
      <c r="D40" s="80"/>
      <c r="E40" s="80"/>
      <c r="F40" s="80"/>
      <c r="G40" s="80"/>
      <c r="H40" s="80"/>
      <c r="I40" s="80"/>
      <c r="J40" s="80"/>
      <c r="K40" s="80"/>
      <c r="L40" s="80"/>
    </row>
    <row r="41" spans="1:30" ht="15.6" customHeight="1" x14ac:dyDescent="0.3">
      <c r="A41" s="35"/>
      <c r="B41" s="36"/>
      <c r="C41" s="36"/>
      <c r="D41" s="37"/>
      <c r="E41" s="37"/>
      <c r="F41" s="37"/>
      <c r="G41" s="37"/>
      <c r="H41" s="37"/>
      <c r="I41" s="37"/>
      <c r="J41" s="37"/>
      <c r="K41" s="37"/>
      <c r="L41" s="37"/>
      <c r="N41" s="415" t="s">
        <v>453</v>
      </c>
      <c r="O41" s="415"/>
      <c r="P41" s="415"/>
      <c r="Q41" s="415"/>
      <c r="R41" s="415"/>
      <c r="S41" s="415"/>
      <c r="T41" s="415"/>
      <c r="U41" s="415"/>
    </row>
    <row r="42" spans="1:30" ht="15.6" x14ac:dyDescent="0.3">
      <c r="A42" s="38"/>
      <c r="B42" s="37"/>
      <c r="C42" s="37"/>
      <c r="D42" s="37"/>
      <c r="E42" s="37"/>
      <c r="F42" s="37"/>
      <c r="G42" s="37"/>
      <c r="H42" s="37"/>
      <c r="I42" s="37"/>
      <c r="J42" s="37"/>
      <c r="K42" s="37"/>
      <c r="L42" s="37"/>
      <c r="N42" s="416" t="s">
        <v>77</v>
      </c>
      <c r="O42" s="416"/>
      <c r="P42" s="416"/>
      <c r="Q42" s="416"/>
      <c r="R42" s="416"/>
      <c r="S42" s="416"/>
      <c r="T42" s="416"/>
      <c r="U42" s="416"/>
    </row>
    <row r="43" spans="1:30" x14ac:dyDescent="0.3">
      <c r="D43" s="37"/>
      <c r="E43" s="37"/>
      <c r="F43" s="37"/>
      <c r="G43" s="37"/>
      <c r="H43" s="37"/>
      <c r="I43" s="37"/>
      <c r="J43" s="37"/>
      <c r="K43" s="37"/>
      <c r="L43" s="37"/>
    </row>
    <row r="44" spans="1:30" x14ac:dyDescent="0.3">
      <c r="D44" s="37"/>
      <c r="E44" s="37"/>
      <c r="F44" s="37"/>
      <c r="G44" s="37"/>
      <c r="H44" s="37"/>
      <c r="I44" s="37"/>
      <c r="J44" s="37"/>
      <c r="K44" s="37"/>
      <c r="L44" s="37"/>
    </row>
    <row r="45" spans="1:30" x14ac:dyDescent="0.3">
      <c r="D45" s="37"/>
      <c r="E45" s="37"/>
      <c r="F45" s="37"/>
      <c r="G45" s="37"/>
      <c r="H45" s="37"/>
      <c r="I45" s="37"/>
      <c r="J45" s="37"/>
      <c r="K45" s="37"/>
      <c r="L45" s="37"/>
      <c r="P45" s="84"/>
    </row>
    <row r="46" spans="1:30" x14ac:dyDescent="0.3">
      <c r="D46" s="37"/>
      <c r="E46" s="37"/>
      <c r="F46" s="37"/>
      <c r="G46" s="37"/>
      <c r="H46" s="37"/>
      <c r="I46" s="37"/>
      <c r="J46" s="37"/>
      <c r="K46" s="37"/>
      <c r="L46" s="37"/>
      <c r="N46" s="417" t="s">
        <v>97</v>
      </c>
      <c r="O46" s="417"/>
      <c r="P46" s="417"/>
      <c r="Q46" s="417"/>
      <c r="R46" s="417"/>
      <c r="S46" s="417"/>
      <c r="T46" s="417"/>
      <c r="U46" s="417"/>
    </row>
    <row r="47" spans="1:30" x14ac:dyDescent="0.3">
      <c r="I47" s="414"/>
      <c r="J47" s="414"/>
      <c r="K47" s="414"/>
      <c r="L47" s="414"/>
    </row>
  </sheetData>
  <mergeCells count="50">
    <mergeCell ref="AB7:AC7"/>
    <mergeCell ref="V22:AB25"/>
    <mergeCell ref="S14:AC15"/>
    <mergeCell ref="G34:S37"/>
    <mergeCell ref="T34:W37"/>
    <mergeCell ref="A34:A37"/>
    <mergeCell ref="B34:B35"/>
    <mergeCell ref="B36:B37"/>
    <mergeCell ref="A22:A25"/>
    <mergeCell ref="B22:B23"/>
    <mergeCell ref="B24:B25"/>
    <mergeCell ref="A30:A33"/>
    <mergeCell ref="B30:B31"/>
    <mergeCell ref="B32:B33"/>
    <mergeCell ref="A26:A29"/>
    <mergeCell ref="B26:B27"/>
    <mergeCell ref="B28:B29"/>
    <mergeCell ref="I47:L47"/>
    <mergeCell ref="A39:U39"/>
    <mergeCell ref="N41:U41"/>
    <mergeCell ref="N42:U42"/>
    <mergeCell ref="N46:U46"/>
    <mergeCell ref="L1:U1"/>
    <mergeCell ref="L2:U2"/>
    <mergeCell ref="A2:G2"/>
    <mergeCell ref="C7:C9"/>
    <mergeCell ref="A8:B8"/>
    <mergeCell ref="A9:B9"/>
    <mergeCell ref="A7:B7"/>
    <mergeCell ref="A4:T4"/>
    <mergeCell ref="A5:S5"/>
    <mergeCell ref="A6:T6"/>
    <mergeCell ref="D7:F7"/>
    <mergeCell ref="S7:V7"/>
    <mergeCell ref="A10:A13"/>
    <mergeCell ref="B10:B11"/>
    <mergeCell ref="B12:B13"/>
    <mergeCell ref="A18:A21"/>
    <mergeCell ref="B18:B19"/>
    <mergeCell ref="B20:B21"/>
    <mergeCell ref="A14:A17"/>
    <mergeCell ref="B14:B15"/>
    <mergeCell ref="B16:B17"/>
    <mergeCell ref="G18:Q19"/>
    <mergeCell ref="R18:Z19"/>
    <mergeCell ref="G7:J7"/>
    <mergeCell ref="K7:N7"/>
    <mergeCell ref="O7:R7"/>
    <mergeCell ref="W7:AA7"/>
    <mergeCell ref="G22:U23"/>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7" zoomScale="80" zoomScaleNormal="80" workbookViewId="0">
      <selection activeCell="AN19" sqref="AN19"/>
    </sheetView>
  </sheetViews>
  <sheetFormatPr defaultRowHeight="14.4" x14ac:dyDescent="0.3"/>
  <cols>
    <col min="1" max="1" width="7.6640625" customWidth="1"/>
    <col min="2" max="2" width="6" customWidth="1"/>
    <col min="3" max="3" width="4.5546875" customWidth="1"/>
    <col min="4" max="4" width="7.5546875" style="72" customWidth="1"/>
    <col min="5" max="5" width="7.21875" style="72" customWidth="1"/>
    <col min="6" max="23" width="4.5546875" style="72" customWidth="1"/>
    <col min="24" max="24" width="3.6640625" customWidth="1"/>
    <col min="25" max="26" width="5.21875" customWidth="1"/>
    <col min="27" max="27" width="6.21875" customWidth="1"/>
    <col min="28" max="35" width="18.77734375" hidden="1" customWidth="1"/>
    <col min="36" max="36" width="18.77734375" customWidth="1"/>
  </cols>
  <sheetData>
    <row r="1" spans="1:35" x14ac:dyDescent="0.3">
      <c r="A1" s="399" t="s">
        <v>75</v>
      </c>
      <c r="B1" s="399"/>
      <c r="C1" s="399"/>
      <c r="D1" s="399"/>
      <c r="E1" s="399"/>
      <c r="F1" s="399"/>
      <c r="G1" s="399"/>
      <c r="H1" s="399"/>
      <c r="I1" s="71"/>
      <c r="J1" s="71"/>
      <c r="K1" t="s">
        <v>76</v>
      </c>
      <c r="L1"/>
      <c r="M1"/>
      <c r="N1"/>
      <c r="O1"/>
      <c r="P1"/>
      <c r="Q1"/>
    </row>
    <row r="2" spans="1:35" x14ac:dyDescent="0.3">
      <c r="A2" s="401" t="s">
        <v>77</v>
      </c>
      <c r="B2" s="401"/>
      <c r="C2" s="401"/>
      <c r="D2" s="401"/>
      <c r="E2" s="401"/>
      <c r="F2" s="401"/>
      <c r="G2" s="401"/>
      <c r="H2" s="401"/>
      <c r="I2" s="71"/>
      <c r="J2" s="71"/>
      <c r="K2" t="s">
        <v>188</v>
      </c>
      <c r="L2"/>
      <c r="M2"/>
      <c r="N2"/>
      <c r="O2"/>
      <c r="P2"/>
      <c r="Q2"/>
    </row>
    <row r="3" spans="1:35" ht="3.75" customHeight="1" x14ac:dyDescent="0.3">
      <c r="A3" s="24"/>
      <c r="B3" s="25"/>
      <c r="C3" s="25"/>
      <c r="D3" s="71"/>
      <c r="E3" s="71"/>
      <c r="F3" s="71"/>
      <c r="G3" s="71"/>
      <c r="H3" s="71"/>
      <c r="I3" s="71"/>
      <c r="J3" s="71"/>
      <c r="K3" s="71"/>
      <c r="L3" s="71"/>
      <c r="M3" s="73"/>
      <c r="N3" s="71"/>
      <c r="O3" s="71"/>
      <c r="P3" s="71"/>
      <c r="Q3" s="71"/>
    </row>
    <row r="4" spans="1:35" ht="15.6" customHeight="1" x14ac:dyDescent="0.3">
      <c r="A4" s="262" t="s">
        <v>321</v>
      </c>
      <c r="B4" s="262"/>
      <c r="C4" s="262"/>
      <c r="D4" s="262"/>
      <c r="E4" s="262"/>
      <c r="F4" s="262"/>
      <c r="G4" s="262"/>
      <c r="H4" s="262"/>
      <c r="I4" s="262"/>
      <c r="J4" s="262"/>
      <c r="K4" s="262"/>
      <c r="L4" s="262"/>
      <c r="M4" s="262"/>
      <c r="N4" s="262"/>
      <c r="O4" s="262"/>
      <c r="P4" s="262"/>
      <c r="Q4" s="262"/>
    </row>
    <row r="5" spans="1:35" ht="15.6" x14ac:dyDescent="0.3">
      <c r="A5" s="262" t="s">
        <v>212</v>
      </c>
      <c r="B5" s="262"/>
      <c r="C5" s="262"/>
      <c r="D5" s="262"/>
      <c r="E5" s="262"/>
      <c r="F5" s="262"/>
      <c r="G5" s="262"/>
      <c r="H5" s="262"/>
      <c r="I5" s="262"/>
      <c r="J5" s="262"/>
      <c r="K5" s="262"/>
      <c r="L5" s="262"/>
      <c r="M5" s="262"/>
      <c r="N5" s="262"/>
      <c r="O5" s="262"/>
      <c r="P5" s="262"/>
      <c r="Q5" s="262"/>
    </row>
    <row r="6" spans="1:35" ht="14.4" customHeight="1" x14ac:dyDescent="0.3">
      <c r="A6" s="256" t="s">
        <v>322</v>
      </c>
      <c r="B6" s="256"/>
      <c r="C6" s="256"/>
      <c r="D6" s="256"/>
      <c r="E6" s="256"/>
      <c r="F6" s="256"/>
      <c r="G6" s="256"/>
      <c r="H6" s="256"/>
      <c r="I6" s="256"/>
      <c r="J6" s="256"/>
      <c r="K6" s="256"/>
      <c r="L6" s="256"/>
      <c r="M6" s="256"/>
      <c r="N6" s="256"/>
      <c r="O6" s="256"/>
      <c r="P6" s="256"/>
      <c r="Q6" s="256"/>
    </row>
    <row r="7" spans="1:35" ht="16.5" customHeight="1" x14ac:dyDescent="0.3">
      <c r="A7" s="257" t="s">
        <v>79</v>
      </c>
      <c r="B7" s="257"/>
      <c r="C7" s="257"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row>
    <row r="8" spans="1:35" ht="36.6" customHeight="1" x14ac:dyDescent="0.3">
      <c r="A8" s="257" t="s">
        <v>84</v>
      </c>
      <c r="B8" s="257"/>
      <c r="C8" s="257"/>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row>
    <row r="9" spans="1:35" ht="12.75" customHeight="1" x14ac:dyDescent="0.3">
      <c r="A9" s="257" t="s">
        <v>85</v>
      </c>
      <c r="B9" s="257"/>
      <c r="C9" s="257"/>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93">
        <v>25</v>
      </c>
      <c r="AC9" s="193">
        <v>26</v>
      </c>
      <c r="AD9" s="193">
        <v>27</v>
      </c>
      <c r="AE9" s="193">
        <v>28</v>
      </c>
      <c r="AF9" s="193">
        <v>29</v>
      </c>
      <c r="AG9" s="193">
        <v>30</v>
      </c>
      <c r="AH9" s="193">
        <v>31</v>
      </c>
      <c r="AI9" s="193">
        <v>32</v>
      </c>
    </row>
    <row r="10" spans="1:35" ht="21.6" customHeight="1" x14ac:dyDescent="0.3">
      <c r="A10" s="265" t="s">
        <v>86</v>
      </c>
      <c r="B10" s="265" t="s">
        <v>87</v>
      </c>
      <c r="C10" s="146">
        <v>1</v>
      </c>
      <c r="D10" s="230"/>
      <c r="E10" s="478" t="s">
        <v>436</v>
      </c>
      <c r="F10" s="478"/>
      <c r="G10" s="478"/>
      <c r="H10" s="478"/>
      <c r="I10" s="478"/>
      <c r="J10" s="478"/>
      <c r="K10" s="478"/>
      <c r="L10" s="478"/>
      <c r="M10" s="478"/>
      <c r="N10" s="478"/>
      <c r="O10" s="478"/>
      <c r="P10" s="478"/>
      <c r="Q10" s="478"/>
      <c r="R10" s="478"/>
      <c r="S10" s="478"/>
      <c r="T10" s="478"/>
      <c r="U10" s="478"/>
      <c r="V10" s="478"/>
      <c r="W10" s="478"/>
      <c r="X10" s="463" t="s">
        <v>404</v>
      </c>
      <c r="Y10" s="463"/>
      <c r="Z10" s="464"/>
      <c r="AA10" s="31"/>
    </row>
    <row r="11" spans="1:35" ht="21.6" customHeight="1" x14ac:dyDescent="0.3">
      <c r="A11" s="265"/>
      <c r="B11" s="265"/>
      <c r="C11" s="30" t="s">
        <v>226</v>
      </c>
      <c r="D11" s="230"/>
      <c r="E11" s="462" t="s">
        <v>330</v>
      </c>
      <c r="F11" s="462"/>
      <c r="G11" s="462"/>
      <c r="H11" s="462"/>
      <c r="I11" s="462"/>
      <c r="J11" s="462"/>
      <c r="K11" s="462"/>
      <c r="L11" s="462"/>
      <c r="M11" s="462"/>
      <c r="N11" s="462"/>
      <c r="O11" s="462"/>
      <c r="P11" s="462"/>
      <c r="Q11" s="462"/>
      <c r="R11" s="462"/>
      <c r="S11" s="462"/>
      <c r="T11" s="462"/>
      <c r="U11" s="462"/>
      <c r="V11" s="462"/>
      <c r="W11" s="230"/>
      <c r="X11" s="465"/>
      <c r="Y11" s="465"/>
      <c r="Z11" s="466"/>
      <c r="AA11" s="31"/>
      <c r="AB11" s="232" t="s">
        <v>281</v>
      </c>
      <c r="AC11" s="164" t="s">
        <v>158</v>
      </c>
      <c r="AD11" s="144" t="s">
        <v>282</v>
      </c>
      <c r="AE11" s="166">
        <v>15</v>
      </c>
      <c r="AF11" s="166">
        <v>30</v>
      </c>
      <c r="AG11" s="89"/>
      <c r="AH11" s="167">
        <f>AE11+AF11+AG11</f>
        <v>45</v>
      </c>
    </row>
    <row r="12" spans="1:35" ht="21.6" customHeight="1" x14ac:dyDescent="0.3">
      <c r="A12" s="265"/>
      <c r="B12" s="265"/>
      <c r="C12" s="30" t="s">
        <v>227</v>
      </c>
      <c r="D12" s="230"/>
      <c r="E12" s="461" t="s">
        <v>331</v>
      </c>
      <c r="F12" s="461"/>
      <c r="G12" s="461"/>
      <c r="H12" s="461"/>
      <c r="I12" s="461"/>
      <c r="J12" s="461"/>
      <c r="K12" s="461"/>
      <c r="L12" s="461"/>
      <c r="M12" s="461"/>
      <c r="N12" s="461"/>
      <c r="O12" s="461"/>
      <c r="P12" s="461"/>
      <c r="Q12" s="461"/>
      <c r="R12" s="461"/>
      <c r="S12" s="461"/>
      <c r="T12" s="461"/>
      <c r="U12" s="461"/>
      <c r="V12" s="461"/>
      <c r="W12" s="230"/>
      <c r="X12" s="465"/>
      <c r="Y12" s="465"/>
      <c r="Z12" s="466"/>
      <c r="AA12" s="31"/>
      <c r="AB12" s="232" t="s">
        <v>242</v>
      </c>
      <c r="AC12" s="88" t="s">
        <v>283</v>
      </c>
      <c r="AD12" s="144" t="s">
        <v>282</v>
      </c>
      <c r="AE12" s="87">
        <v>5</v>
      </c>
      <c r="AF12" s="87">
        <v>25</v>
      </c>
      <c r="AG12" s="168"/>
      <c r="AH12" s="92">
        <f t="shared" ref="AH12:AH18" si="0">AE12+AF12+AG12</f>
        <v>30</v>
      </c>
    </row>
    <row r="13" spans="1:35" ht="21.6" customHeight="1" x14ac:dyDescent="0.3">
      <c r="A13" s="265"/>
      <c r="B13" s="265" t="s">
        <v>90</v>
      </c>
      <c r="C13" s="30" t="s">
        <v>88</v>
      </c>
      <c r="D13" s="230"/>
      <c r="E13" s="479" t="s">
        <v>332</v>
      </c>
      <c r="F13" s="479"/>
      <c r="G13" s="479"/>
      <c r="H13" s="479"/>
      <c r="I13" s="479"/>
      <c r="J13" s="479"/>
      <c r="K13" s="479"/>
      <c r="L13" s="479"/>
      <c r="M13" s="479"/>
      <c r="N13" s="479"/>
      <c r="O13" s="479"/>
      <c r="P13" s="479"/>
      <c r="Q13" s="479"/>
      <c r="R13" s="479"/>
      <c r="S13" s="479"/>
      <c r="T13" s="479"/>
      <c r="U13" s="479"/>
      <c r="V13" s="479"/>
      <c r="W13" s="230"/>
      <c r="X13" s="465"/>
      <c r="Y13" s="465"/>
      <c r="Z13" s="466"/>
      <c r="AA13" s="31"/>
      <c r="AB13" s="232" t="s">
        <v>284</v>
      </c>
      <c r="AC13" s="88" t="s">
        <v>285</v>
      </c>
      <c r="AD13" s="144" t="s">
        <v>282</v>
      </c>
      <c r="AE13" s="87">
        <v>30</v>
      </c>
      <c r="AF13" s="87"/>
      <c r="AG13" s="168"/>
      <c r="AH13" s="92">
        <f t="shared" si="0"/>
        <v>30</v>
      </c>
    </row>
    <row r="14" spans="1:35" ht="21.6" customHeight="1" x14ac:dyDescent="0.3">
      <c r="A14" s="265"/>
      <c r="B14" s="265"/>
      <c r="C14" s="30" t="s">
        <v>89</v>
      </c>
      <c r="D14" s="230"/>
      <c r="E14" s="480" t="s">
        <v>333</v>
      </c>
      <c r="F14" s="480"/>
      <c r="G14" s="480"/>
      <c r="H14" s="480"/>
      <c r="I14" s="480"/>
      <c r="J14" s="480"/>
      <c r="K14" s="480"/>
      <c r="L14" s="480"/>
      <c r="M14" s="480"/>
      <c r="N14" s="480"/>
      <c r="O14" s="480"/>
      <c r="P14" s="480"/>
      <c r="Q14" s="480"/>
      <c r="R14" s="480"/>
      <c r="S14" s="480"/>
      <c r="T14" s="480"/>
      <c r="U14" s="480"/>
      <c r="V14" s="480"/>
      <c r="W14" s="230"/>
      <c r="X14" s="465"/>
      <c r="Y14" s="465"/>
      <c r="Z14" s="466"/>
      <c r="AA14" s="31"/>
      <c r="AB14" s="232" t="s">
        <v>244</v>
      </c>
      <c r="AC14" s="88" t="s">
        <v>286</v>
      </c>
      <c r="AD14" s="144" t="s">
        <v>282</v>
      </c>
      <c r="AE14" s="87">
        <v>17</v>
      </c>
      <c r="AF14" s="87">
        <v>28</v>
      </c>
      <c r="AG14" s="168"/>
      <c r="AH14" s="92">
        <f t="shared" si="0"/>
        <v>45</v>
      </c>
    </row>
    <row r="15" spans="1:35" ht="21.6" customHeight="1" x14ac:dyDescent="0.3">
      <c r="A15" s="265" t="s">
        <v>91</v>
      </c>
      <c r="B15" s="265" t="s">
        <v>87</v>
      </c>
      <c r="C15" s="30" t="s">
        <v>88</v>
      </c>
      <c r="D15" s="230"/>
      <c r="E15" s="481" t="s">
        <v>334</v>
      </c>
      <c r="F15" s="481"/>
      <c r="G15" s="481"/>
      <c r="H15" s="481"/>
      <c r="I15" s="481"/>
      <c r="J15" s="481"/>
      <c r="K15" s="481"/>
      <c r="L15" s="481"/>
      <c r="M15" s="481"/>
      <c r="N15" s="481"/>
      <c r="O15" s="481"/>
      <c r="P15" s="481"/>
      <c r="Q15" s="481"/>
      <c r="R15" s="481"/>
      <c r="S15" s="481"/>
      <c r="T15" s="481"/>
      <c r="U15" s="481"/>
      <c r="V15" s="481"/>
      <c r="W15" s="230"/>
      <c r="X15" s="465"/>
      <c r="Y15" s="465"/>
      <c r="Z15" s="466"/>
      <c r="AA15" s="31"/>
      <c r="AB15" s="227" t="s">
        <v>133</v>
      </c>
      <c r="AC15" s="165" t="s">
        <v>50</v>
      </c>
      <c r="AD15" s="144" t="s">
        <v>282</v>
      </c>
      <c r="AE15" s="168">
        <v>10</v>
      </c>
      <c r="AF15" s="168">
        <v>20</v>
      </c>
      <c r="AG15" s="168"/>
      <c r="AH15" s="92">
        <f t="shared" si="0"/>
        <v>30</v>
      </c>
    </row>
    <row r="16" spans="1:35" ht="21.6" customHeight="1" x14ac:dyDescent="0.3">
      <c r="A16" s="265"/>
      <c r="B16" s="265"/>
      <c r="C16" s="30" t="s">
        <v>89</v>
      </c>
      <c r="D16" s="230"/>
      <c r="E16" s="482" t="s">
        <v>335</v>
      </c>
      <c r="F16" s="482"/>
      <c r="G16" s="482"/>
      <c r="H16" s="482"/>
      <c r="I16" s="482"/>
      <c r="J16" s="482"/>
      <c r="K16" s="482"/>
      <c r="L16" s="482"/>
      <c r="M16" s="482"/>
      <c r="N16" s="482"/>
      <c r="O16" s="482"/>
      <c r="P16" s="482"/>
      <c r="Q16" s="482"/>
      <c r="R16" s="482"/>
      <c r="S16" s="482"/>
      <c r="T16" s="482"/>
      <c r="U16" s="482"/>
      <c r="V16" s="482"/>
      <c r="W16" s="230"/>
      <c r="X16" s="465"/>
      <c r="Y16" s="465"/>
      <c r="Z16" s="466"/>
      <c r="AA16" s="31"/>
      <c r="AB16" s="233" t="s">
        <v>133</v>
      </c>
      <c r="AC16" s="180" t="s">
        <v>52</v>
      </c>
      <c r="AD16" s="181" t="s">
        <v>282</v>
      </c>
      <c r="AE16" s="182">
        <v>30</v>
      </c>
      <c r="AF16" s="182"/>
      <c r="AG16" s="182"/>
      <c r="AH16" s="183">
        <f t="shared" si="0"/>
        <v>30</v>
      </c>
    </row>
    <row r="17" spans="1:34" ht="21.6" customHeight="1" x14ac:dyDescent="0.3">
      <c r="A17" s="265"/>
      <c r="B17" s="265" t="s">
        <v>90</v>
      </c>
      <c r="C17" s="30" t="s">
        <v>88</v>
      </c>
      <c r="D17" s="231" t="s">
        <v>391</v>
      </c>
      <c r="E17" s="460" t="s">
        <v>336</v>
      </c>
      <c r="F17" s="460"/>
      <c r="G17" s="460"/>
      <c r="H17" s="460"/>
      <c r="I17" s="460"/>
      <c r="J17" s="460"/>
      <c r="K17" s="460"/>
      <c r="L17" s="460"/>
      <c r="M17" s="460"/>
      <c r="N17" s="460"/>
      <c r="O17" s="460"/>
      <c r="P17" s="460"/>
      <c r="Q17" s="460"/>
      <c r="R17" s="460"/>
      <c r="S17" s="460"/>
      <c r="T17" s="460"/>
      <c r="U17" s="460"/>
      <c r="V17" s="460"/>
      <c r="W17" s="230"/>
      <c r="X17" s="465"/>
      <c r="Y17" s="465"/>
      <c r="Z17" s="466"/>
      <c r="AA17" s="31"/>
      <c r="AB17" s="233" t="s">
        <v>132</v>
      </c>
      <c r="AC17" s="180" t="s">
        <v>287</v>
      </c>
      <c r="AD17" s="181" t="s">
        <v>282</v>
      </c>
      <c r="AE17" s="182">
        <v>20</v>
      </c>
      <c r="AF17" s="182">
        <v>80</v>
      </c>
      <c r="AG17" s="182"/>
      <c r="AH17" s="183">
        <f t="shared" si="0"/>
        <v>100</v>
      </c>
    </row>
    <row r="18" spans="1:34" ht="21.6" customHeight="1" x14ac:dyDescent="0.3">
      <c r="A18" s="265"/>
      <c r="B18" s="265"/>
      <c r="C18" s="30" t="s">
        <v>89</v>
      </c>
      <c r="D18" s="230"/>
      <c r="E18" s="461" t="s">
        <v>331</v>
      </c>
      <c r="F18" s="461"/>
      <c r="G18" s="461"/>
      <c r="H18" s="461"/>
      <c r="I18" s="461"/>
      <c r="J18" s="461"/>
      <c r="K18" s="461"/>
      <c r="L18" s="461"/>
      <c r="M18" s="461"/>
      <c r="N18" s="461"/>
      <c r="O18" s="461"/>
      <c r="P18" s="461"/>
      <c r="Q18" s="461"/>
      <c r="R18" s="461"/>
      <c r="S18" s="461"/>
      <c r="T18" s="461"/>
      <c r="U18" s="461"/>
      <c r="V18" s="461"/>
      <c r="W18" s="230"/>
      <c r="X18" s="465"/>
      <c r="Y18" s="465"/>
      <c r="Z18" s="466"/>
      <c r="AA18" s="31"/>
      <c r="AB18" s="232" t="s">
        <v>132</v>
      </c>
      <c r="AC18" s="90" t="s">
        <v>288</v>
      </c>
      <c r="AD18" s="144" t="s">
        <v>282</v>
      </c>
      <c r="AE18" s="168"/>
      <c r="AF18" s="168"/>
      <c r="AG18" s="168">
        <v>110</v>
      </c>
      <c r="AH18" s="92">
        <f t="shared" si="0"/>
        <v>110</v>
      </c>
    </row>
    <row r="19" spans="1:34" ht="11.4" customHeight="1" x14ac:dyDescent="0.3">
      <c r="A19" s="265" t="s">
        <v>92</v>
      </c>
      <c r="B19" s="265" t="s">
        <v>87</v>
      </c>
      <c r="C19" s="30" t="s">
        <v>88</v>
      </c>
      <c r="D19" s="230"/>
      <c r="E19" s="230"/>
      <c r="F19" s="230"/>
      <c r="G19" s="230"/>
      <c r="H19" s="230"/>
      <c r="I19" s="230"/>
      <c r="J19" s="230"/>
      <c r="K19" s="230"/>
      <c r="L19" s="230"/>
      <c r="M19" s="424" t="s">
        <v>402</v>
      </c>
      <c r="N19" s="425"/>
      <c r="O19" s="425"/>
      <c r="P19" s="425"/>
      <c r="Q19" s="426"/>
      <c r="R19" s="433" t="s">
        <v>403</v>
      </c>
      <c r="S19" s="434"/>
      <c r="T19" s="434"/>
      <c r="U19" s="434"/>
      <c r="V19" s="435"/>
      <c r="W19" s="230"/>
      <c r="X19" s="465"/>
      <c r="Y19" s="465"/>
      <c r="Z19" s="466"/>
      <c r="AA19" s="111"/>
    </row>
    <row r="20" spans="1:34" ht="11.4" customHeight="1" x14ac:dyDescent="0.3">
      <c r="A20" s="265"/>
      <c r="B20" s="265"/>
      <c r="C20" s="30" t="s">
        <v>89</v>
      </c>
      <c r="D20" s="230"/>
      <c r="E20" s="230"/>
      <c r="F20" s="230"/>
      <c r="G20" s="230"/>
      <c r="H20" s="230"/>
      <c r="I20" s="230"/>
      <c r="J20" s="230"/>
      <c r="K20" s="230"/>
      <c r="L20" s="230"/>
      <c r="M20" s="427"/>
      <c r="N20" s="428"/>
      <c r="O20" s="428"/>
      <c r="P20" s="428"/>
      <c r="Q20" s="429"/>
      <c r="R20" s="436"/>
      <c r="S20" s="437"/>
      <c r="T20" s="437"/>
      <c r="U20" s="437"/>
      <c r="V20" s="438"/>
      <c r="W20" s="230"/>
      <c r="X20" s="465"/>
      <c r="Y20" s="465"/>
      <c r="Z20" s="466"/>
      <c r="AA20" s="111"/>
    </row>
    <row r="21" spans="1:34" ht="15" customHeight="1" x14ac:dyDescent="0.3">
      <c r="A21" s="265"/>
      <c r="B21" s="265" t="s">
        <v>90</v>
      </c>
      <c r="C21" s="30" t="s">
        <v>88</v>
      </c>
      <c r="D21" s="230"/>
      <c r="E21" s="476" t="s">
        <v>399</v>
      </c>
      <c r="F21" s="470" t="s">
        <v>392</v>
      </c>
      <c r="G21" s="471"/>
      <c r="H21" s="471"/>
      <c r="I21" s="471"/>
      <c r="J21" s="471"/>
      <c r="K21" s="471"/>
      <c r="L21" s="472"/>
      <c r="M21" s="427"/>
      <c r="N21" s="428"/>
      <c r="O21" s="428"/>
      <c r="P21" s="428"/>
      <c r="Q21" s="429"/>
      <c r="R21" s="436"/>
      <c r="S21" s="437"/>
      <c r="T21" s="437"/>
      <c r="U21" s="437"/>
      <c r="V21" s="438"/>
      <c r="W21" s="230"/>
      <c r="X21" s="465"/>
      <c r="Y21" s="465"/>
      <c r="Z21" s="466"/>
      <c r="AA21" s="111"/>
    </row>
    <row r="22" spans="1:34" ht="18.600000000000001" customHeight="1" x14ac:dyDescent="0.3">
      <c r="A22" s="265"/>
      <c r="B22" s="265"/>
      <c r="C22" s="30" t="s">
        <v>89</v>
      </c>
      <c r="D22" s="230"/>
      <c r="E22" s="477"/>
      <c r="F22" s="473"/>
      <c r="G22" s="474"/>
      <c r="H22" s="474"/>
      <c r="I22" s="474"/>
      <c r="J22" s="474"/>
      <c r="K22" s="474"/>
      <c r="L22" s="475"/>
      <c r="M22" s="430"/>
      <c r="N22" s="431"/>
      <c r="O22" s="431"/>
      <c r="P22" s="431"/>
      <c r="Q22" s="432"/>
      <c r="R22" s="439"/>
      <c r="S22" s="440"/>
      <c r="T22" s="440"/>
      <c r="U22" s="440"/>
      <c r="V22" s="441"/>
      <c r="W22" s="230"/>
      <c r="X22" s="465"/>
      <c r="Y22" s="465"/>
      <c r="Z22" s="466"/>
      <c r="AA22" s="111"/>
    </row>
    <row r="23" spans="1:34" ht="11.4" customHeight="1" x14ac:dyDescent="0.3">
      <c r="A23" s="265" t="s">
        <v>93</v>
      </c>
      <c r="B23" s="265" t="s">
        <v>87</v>
      </c>
      <c r="C23" s="30" t="s">
        <v>88</v>
      </c>
      <c r="D23" s="230"/>
      <c r="E23" s="451" t="s">
        <v>308</v>
      </c>
      <c r="F23" s="452"/>
      <c r="G23" s="452"/>
      <c r="H23" s="452"/>
      <c r="I23" s="452"/>
      <c r="J23" s="452"/>
      <c r="K23" s="452"/>
      <c r="L23" s="452"/>
      <c r="M23" s="452"/>
      <c r="N23" s="452"/>
      <c r="O23" s="452"/>
      <c r="P23" s="452"/>
      <c r="Q23" s="452"/>
      <c r="R23" s="452"/>
      <c r="S23" s="453"/>
      <c r="T23" s="230"/>
      <c r="U23" s="433" t="s">
        <v>403</v>
      </c>
      <c r="V23" s="435"/>
      <c r="W23" s="230"/>
      <c r="X23" s="465"/>
      <c r="Y23" s="465"/>
      <c r="Z23" s="466"/>
      <c r="AA23" s="111"/>
      <c r="AB23">
        <f>30/4</f>
        <v>7.5</v>
      </c>
      <c r="AC23">
        <f>30/7</f>
        <v>4.2857142857142856</v>
      </c>
    </row>
    <row r="24" spans="1:34" ht="11.4" customHeight="1" x14ac:dyDescent="0.3">
      <c r="A24" s="265"/>
      <c r="B24" s="265"/>
      <c r="C24" s="30" t="s">
        <v>89</v>
      </c>
      <c r="D24" s="230"/>
      <c r="E24" s="454"/>
      <c r="F24" s="455"/>
      <c r="G24" s="455"/>
      <c r="H24" s="455"/>
      <c r="I24" s="455"/>
      <c r="J24" s="455"/>
      <c r="K24" s="455"/>
      <c r="L24" s="455"/>
      <c r="M24" s="455"/>
      <c r="N24" s="455"/>
      <c r="O24" s="455"/>
      <c r="P24" s="455"/>
      <c r="Q24" s="455"/>
      <c r="R24" s="455"/>
      <c r="S24" s="456"/>
      <c r="T24" s="230"/>
      <c r="U24" s="436"/>
      <c r="V24" s="438"/>
      <c r="W24" s="230"/>
      <c r="X24" s="465"/>
      <c r="Y24" s="465"/>
      <c r="Z24" s="466"/>
      <c r="AA24" s="111"/>
      <c r="AC24">
        <f>45/7</f>
        <v>6.4285714285714288</v>
      </c>
    </row>
    <row r="25" spans="1:34" ht="11.4" customHeight="1" x14ac:dyDescent="0.3">
      <c r="A25" s="265"/>
      <c r="B25" s="265" t="s">
        <v>90</v>
      </c>
      <c r="C25" s="30" t="s">
        <v>88</v>
      </c>
      <c r="D25" s="230"/>
      <c r="E25" s="454"/>
      <c r="F25" s="455"/>
      <c r="G25" s="455"/>
      <c r="H25" s="455"/>
      <c r="I25" s="455"/>
      <c r="J25" s="455"/>
      <c r="K25" s="455"/>
      <c r="L25" s="455"/>
      <c r="M25" s="455"/>
      <c r="N25" s="455"/>
      <c r="O25" s="455"/>
      <c r="P25" s="455"/>
      <c r="Q25" s="455"/>
      <c r="R25" s="455"/>
      <c r="S25" s="456"/>
      <c r="T25" s="230"/>
      <c r="U25" s="436"/>
      <c r="V25" s="438"/>
      <c r="W25" s="230"/>
      <c r="X25" s="465"/>
      <c r="Y25" s="465"/>
      <c r="Z25" s="466"/>
      <c r="AA25" s="111"/>
    </row>
    <row r="26" spans="1:34" ht="11.4" customHeight="1" x14ac:dyDescent="0.3">
      <c r="A26" s="265"/>
      <c r="B26" s="265"/>
      <c r="C26" s="30" t="s">
        <v>89</v>
      </c>
      <c r="D26" s="230"/>
      <c r="E26" s="457"/>
      <c r="F26" s="458"/>
      <c r="G26" s="458"/>
      <c r="H26" s="458"/>
      <c r="I26" s="458"/>
      <c r="J26" s="458"/>
      <c r="K26" s="458"/>
      <c r="L26" s="458"/>
      <c r="M26" s="458"/>
      <c r="N26" s="458"/>
      <c r="O26" s="458"/>
      <c r="P26" s="458"/>
      <c r="Q26" s="458"/>
      <c r="R26" s="458"/>
      <c r="S26" s="459"/>
      <c r="T26" s="230"/>
      <c r="U26" s="439"/>
      <c r="V26" s="441"/>
      <c r="W26" s="230"/>
      <c r="X26" s="465"/>
      <c r="Y26" s="465"/>
      <c r="Z26" s="466"/>
      <c r="AA26" s="111"/>
    </row>
    <row r="27" spans="1:34" ht="11.4" customHeight="1" x14ac:dyDescent="0.3">
      <c r="A27" s="265" t="s">
        <v>94</v>
      </c>
      <c r="B27" s="265" t="s">
        <v>87</v>
      </c>
      <c r="C27" s="30" t="s">
        <v>88</v>
      </c>
      <c r="D27" s="230"/>
      <c r="E27" s="442" t="s">
        <v>400</v>
      </c>
      <c r="F27" s="443"/>
      <c r="G27" s="444"/>
      <c r="H27" s="230"/>
      <c r="I27" s="230"/>
      <c r="J27" s="230"/>
      <c r="K27" s="230"/>
      <c r="L27" s="230"/>
      <c r="M27" s="230"/>
      <c r="N27" s="230"/>
      <c r="O27" s="230"/>
      <c r="P27" s="230"/>
      <c r="Q27" s="230"/>
      <c r="R27" s="230"/>
      <c r="S27" s="230"/>
      <c r="T27" s="230"/>
      <c r="U27" s="230"/>
      <c r="V27" s="230"/>
      <c r="W27" s="230"/>
      <c r="X27" s="465"/>
      <c r="Y27" s="465"/>
      <c r="Z27" s="466"/>
      <c r="AA27" s="111"/>
    </row>
    <row r="28" spans="1:34" ht="11.4" customHeight="1" x14ac:dyDescent="0.3">
      <c r="A28" s="265"/>
      <c r="B28" s="265"/>
      <c r="C28" s="30" t="s">
        <v>89</v>
      </c>
      <c r="D28" s="230"/>
      <c r="E28" s="445"/>
      <c r="F28" s="446"/>
      <c r="G28" s="447"/>
      <c r="H28" s="230"/>
      <c r="I28" s="230"/>
      <c r="J28" s="230"/>
      <c r="K28" s="230"/>
      <c r="L28" s="230"/>
      <c r="M28" s="230"/>
      <c r="N28" s="230"/>
      <c r="O28" s="230"/>
      <c r="P28" s="230"/>
      <c r="Q28" s="230"/>
      <c r="R28" s="230"/>
      <c r="S28" s="230"/>
      <c r="T28" s="230"/>
      <c r="U28" s="230"/>
      <c r="V28" s="230"/>
      <c r="W28" s="230"/>
      <c r="X28" s="465"/>
      <c r="Y28" s="465"/>
      <c r="Z28" s="466"/>
      <c r="AA28" s="111"/>
    </row>
    <row r="29" spans="1:34" ht="11.4" customHeight="1" x14ac:dyDescent="0.3">
      <c r="A29" s="265"/>
      <c r="B29" s="265" t="s">
        <v>90</v>
      </c>
      <c r="C29" s="30" t="s">
        <v>88</v>
      </c>
      <c r="D29" s="230"/>
      <c r="E29" s="445"/>
      <c r="F29" s="446"/>
      <c r="G29" s="447"/>
      <c r="H29" s="418" t="s">
        <v>401</v>
      </c>
      <c r="I29" s="419"/>
      <c r="J29" s="419"/>
      <c r="K29" s="419"/>
      <c r="L29" s="419"/>
      <c r="M29" s="419"/>
      <c r="N29" s="419"/>
      <c r="O29" s="420"/>
      <c r="P29" s="230"/>
      <c r="Q29" s="230"/>
      <c r="R29" s="230"/>
      <c r="S29" s="230"/>
      <c r="T29" s="230"/>
      <c r="U29" s="230"/>
      <c r="V29" s="230"/>
      <c r="W29" s="230"/>
      <c r="X29" s="465"/>
      <c r="Y29" s="465"/>
      <c r="Z29" s="466"/>
      <c r="AA29" s="111"/>
    </row>
    <row r="30" spans="1:34" ht="11.4" customHeight="1" x14ac:dyDescent="0.3">
      <c r="A30" s="265"/>
      <c r="B30" s="265"/>
      <c r="C30" s="30" t="s">
        <v>89</v>
      </c>
      <c r="D30" s="230"/>
      <c r="E30" s="448"/>
      <c r="F30" s="449"/>
      <c r="G30" s="450"/>
      <c r="H30" s="421"/>
      <c r="I30" s="422"/>
      <c r="J30" s="422"/>
      <c r="K30" s="422"/>
      <c r="L30" s="422"/>
      <c r="M30" s="422"/>
      <c r="N30" s="422"/>
      <c r="O30" s="423"/>
      <c r="P30" s="230"/>
      <c r="Q30" s="230"/>
      <c r="R30" s="230"/>
      <c r="S30" s="230"/>
      <c r="T30" s="230"/>
      <c r="U30" s="230"/>
      <c r="V30" s="230"/>
      <c r="W30" s="230"/>
      <c r="X30" s="465"/>
      <c r="Y30" s="465"/>
      <c r="Z30" s="466"/>
      <c r="AA30" s="111"/>
    </row>
    <row r="31" spans="1:34" ht="16.2" customHeight="1" x14ac:dyDescent="0.3">
      <c r="A31" s="265" t="s">
        <v>95</v>
      </c>
      <c r="B31" s="265" t="s">
        <v>87</v>
      </c>
      <c r="C31" s="30" t="s">
        <v>88</v>
      </c>
      <c r="D31" s="230"/>
      <c r="E31" s="462" t="s">
        <v>330</v>
      </c>
      <c r="F31" s="462"/>
      <c r="G31" s="462"/>
      <c r="H31" s="462"/>
      <c r="I31" s="462"/>
      <c r="J31" s="462"/>
      <c r="K31" s="462"/>
      <c r="L31" s="462"/>
      <c r="M31" s="462"/>
      <c r="N31" s="462"/>
      <c r="O31" s="462"/>
      <c r="P31" s="462"/>
      <c r="Q31" s="462"/>
      <c r="R31" s="462"/>
      <c r="S31" s="462"/>
      <c r="T31" s="462"/>
      <c r="U31" s="462"/>
      <c r="V31" s="462"/>
      <c r="W31" s="230"/>
      <c r="X31" s="465"/>
      <c r="Y31" s="465"/>
      <c r="Z31" s="466"/>
      <c r="AA31" s="111"/>
    </row>
    <row r="32" spans="1:34" ht="11.4" customHeight="1" x14ac:dyDescent="0.3">
      <c r="A32" s="265"/>
      <c r="B32" s="265"/>
      <c r="C32" s="30" t="s">
        <v>89</v>
      </c>
      <c r="D32" s="230"/>
      <c r="E32" s="230"/>
      <c r="F32" s="230"/>
      <c r="G32" s="230"/>
      <c r="H32" s="230"/>
      <c r="I32" s="230"/>
      <c r="J32" s="230"/>
      <c r="K32" s="230"/>
      <c r="L32" s="230"/>
      <c r="M32" s="230"/>
      <c r="N32" s="230"/>
      <c r="O32" s="230"/>
      <c r="P32" s="230"/>
      <c r="Q32" s="230"/>
      <c r="R32" s="230"/>
      <c r="S32" s="230"/>
      <c r="T32" s="230"/>
      <c r="U32" s="230"/>
      <c r="V32" s="230"/>
      <c r="W32" s="230"/>
      <c r="X32" s="465"/>
      <c r="Y32" s="465"/>
      <c r="Z32" s="466"/>
      <c r="AA32" s="111"/>
    </row>
    <row r="33" spans="1:27" ht="11.4" customHeight="1" x14ac:dyDescent="0.3">
      <c r="A33" s="265"/>
      <c r="B33" s="265" t="s">
        <v>90</v>
      </c>
      <c r="C33" s="30" t="s">
        <v>88</v>
      </c>
      <c r="D33" s="230"/>
      <c r="E33" s="230"/>
      <c r="F33" s="230"/>
      <c r="G33" s="230"/>
      <c r="H33" s="230"/>
      <c r="I33" s="230"/>
      <c r="J33" s="230"/>
      <c r="K33" s="230"/>
      <c r="L33" s="230"/>
      <c r="M33" s="230"/>
      <c r="N33" s="230"/>
      <c r="O33" s="230"/>
      <c r="P33" s="230"/>
      <c r="Q33" s="230"/>
      <c r="R33" s="230"/>
      <c r="S33" s="230"/>
      <c r="T33" s="230"/>
      <c r="U33" s="230"/>
      <c r="V33" s="230"/>
      <c r="W33" s="230"/>
      <c r="X33" s="465"/>
      <c r="Y33" s="465"/>
      <c r="Z33" s="466"/>
      <c r="AA33" s="111"/>
    </row>
    <row r="34" spans="1:27" ht="11.4" customHeight="1" x14ac:dyDescent="0.3">
      <c r="A34" s="265"/>
      <c r="B34" s="265"/>
      <c r="C34" s="30" t="s">
        <v>89</v>
      </c>
      <c r="D34" s="230"/>
      <c r="E34" s="230"/>
      <c r="F34" s="230"/>
      <c r="G34" s="230"/>
      <c r="H34" s="230"/>
      <c r="I34" s="230"/>
      <c r="J34" s="230"/>
      <c r="K34" s="230"/>
      <c r="L34" s="230"/>
      <c r="M34" s="230"/>
      <c r="N34" s="230"/>
      <c r="O34" s="230"/>
      <c r="P34" s="230"/>
      <c r="Q34" s="230"/>
      <c r="R34" s="230"/>
      <c r="S34" s="230"/>
      <c r="T34" s="230"/>
      <c r="U34" s="230"/>
      <c r="V34" s="230"/>
      <c r="W34" s="230"/>
      <c r="X34" s="465"/>
      <c r="Y34" s="465"/>
      <c r="Z34" s="466"/>
      <c r="AA34" s="111"/>
    </row>
    <row r="35" spans="1:27" ht="11.4" customHeight="1" x14ac:dyDescent="0.3">
      <c r="A35" s="265" t="s">
        <v>119</v>
      </c>
      <c r="B35" s="265" t="s">
        <v>87</v>
      </c>
      <c r="C35" s="30" t="s">
        <v>88</v>
      </c>
      <c r="D35" s="230"/>
      <c r="E35" s="230"/>
      <c r="F35" s="230"/>
      <c r="G35" s="230"/>
      <c r="H35" s="230"/>
      <c r="I35" s="230"/>
      <c r="J35" s="230"/>
      <c r="K35" s="230"/>
      <c r="L35" s="230"/>
      <c r="M35" s="230"/>
      <c r="N35" s="230"/>
      <c r="O35" s="230"/>
      <c r="P35" s="230"/>
      <c r="Q35" s="230"/>
      <c r="R35" s="230"/>
      <c r="S35" s="230"/>
      <c r="T35" s="230"/>
      <c r="U35" s="230"/>
      <c r="V35" s="230"/>
      <c r="W35" s="230"/>
      <c r="X35" s="465"/>
      <c r="Y35" s="465"/>
      <c r="Z35" s="466"/>
      <c r="AA35" s="111"/>
    </row>
    <row r="36" spans="1:27" ht="11.4" customHeight="1" x14ac:dyDescent="0.3">
      <c r="A36" s="265"/>
      <c r="B36" s="265"/>
      <c r="C36" s="30" t="s">
        <v>89</v>
      </c>
      <c r="D36" s="230"/>
      <c r="E36" s="230"/>
      <c r="F36" s="230"/>
      <c r="G36" s="230"/>
      <c r="H36" s="230"/>
      <c r="I36" s="230"/>
      <c r="J36" s="230"/>
      <c r="K36" s="230"/>
      <c r="L36" s="230"/>
      <c r="M36" s="230"/>
      <c r="N36" s="230"/>
      <c r="O36" s="230"/>
      <c r="P36" s="230"/>
      <c r="Q36" s="230"/>
      <c r="R36" s="230"/>
      <c r="S36" s="230"/>
      <c r="T36" s="230"/>
      <c r="U36" s="230"/>
      <c r="V36" s="230"/>
      <c r="W36" s="230"/>
      <c r="X36" s="465"/>
      <c r="Y36" s="465"/>
      <c r="Z36" s="466"/>
      <c r="AA36" s="111"/>
    </row>
    <row r="37" spans="1:27" ht="11.4" customHeight="1" x14ac:dyDescent="0.3">
      <c r="A37" s="265"/>
      <c r="B37" s="265" t="s">
        <v>90</v>
      </c>
      <c r="C37" s="30" t="s">
        <v>88</v>
      </c>
      <c r="D37" s="230"/>
      <c r="E37" s="230"/>
      <c r="F37" s="230"/>
      <c r="G37" s="230"/>
      <c r="H37" s="230"/>
      <c r="I37" s="230"/>
      <c r="J37" s="230"/>
      <c r="K37" s="230"/>
      <c r="L37" s="230"/>
      <c r="M37" s="230"/>
      <c r="N37" s="230"/>
      <c r="O37" s="230"/>
      <c r="P37" s="230"/>
      <c r="Q37" s="230"/>
      <c r="R37" s="230"/>
      <c r="S37" s="230"/>
      <c r="T37" s="230"/>
      <c r="U37" s="230"/>
      <c r="V37" s="230"/>
      <c r="W37" s="230"/>
      <c r="X37" s="465"/>
      <c r="Y37" s="465"/>
      <c r="Z37" s="466"/>
      <c r="AA37" s="111"/>
    </row>
    <row r="38" spans="1:27" ht="11.4" customHeight="1" x14ac:dyDescent="0.3">
      <c r="A38" s="265"/>
      <c r="B38" s="265"/>
      <c r="C38" s="30" t="s">
        <v>89</v>
      </c>
      <c r="D38" s="230"/>
      <c r="E38" s="230"/>
      <c r="F38" s="230"/>
      <c r="G38" s="230"/>
      <c r="H38" s="230"/>
      <c r="I38" s="230"/>
      <c r="J38" s="230"/>
      <c r="K38" s="230"/>
      <c r="L38" s="230"/>
      <c r="M38" s="230"/>
      <c r="N38" s="230"/>
      <c r="O38" s="230"/>
      <c r="P38" s="230"/>
      <c r="Q38" s="230"/>
      <c r="R38" s="230"/>
      <c r="S38" s="230"/>
      <c r="T38" s="230"/>
      <c r="U38" s="230"/>
      <c r="V38" s="230"/>
      <c r="W38" s="230"/>
      <c r="X38" s="467"/>
      <c r="Y38" s="467"/>
      <c r="Z38" s="468"/>
      <c r="AA38" s="111"/>
    </row>
    <row r="40" spans="1:27" ht="49.8" customHeight="1" x14ac:dyDescent="0.3">
      <c r="A40" s="293" t="s">
        <v>148</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145"/>
      <c r="AA40" s="14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15" t="s">
        <v>329</v>
      </c>
      <c r="K42" s="415"/>
      <c r="L42" s="415"/>
      <c r="M42" s="415"/>
      <c r="N42" s="415"/>
      <c r="O42" s="415"/>
      <c r="P42" s="415"/>
      <c r="Q42" s="415"/>
    </row>
    <row r="43" spans="1:27" ht="15.6" x14ac:dyDescent="0.3">
      <c r="A43" s="38"/>
      <c r="B43" s="37"/>
      <c r="C43" s="37"/>
      <c r="D43" s="82"/>
      <c r="E43" s="83"/>
      <c r="F43" s="83"/>
      <c r="G43" s="82"/>
      <c r="H43" s="82"/>
      <c r="I43" s="82"/>
      <c r="J43" s="416" t="s">
        <v>77</v>
      </c>
      <c r="K43" s="416"/>
      <c r="L43" s="416"/>
      <c r="M43" s="416"/>
      <c r="N43" s="416"/>
      <c r="O43" s="416"/>
      <c r="P43" s="416"/>
      <c r="Q43" s="416"/>
    </row>
    <row r="46" spans="1:27" x14ac:dyDescent="0.3">
      <c r="L46" s="84"/>
    </row>
    <row r="47" spans="1:27" x14ac:dyDescent="0.3">
      <c r="J47" s="417" t="s">
        <v>97</v>
      </c>
      <c r="K47" s="417"/>
      <c r="L47" s="417"/>
      <c r="M47" s="417"/>
      <c r="N47" s="417"/>
      <c r="O47" s="417"/>
      <c r="P47" s="417"/>
      <c r="Q47" s="417"/>
    </row>
    <row r="48" spans="1:27" x14ac:dyDescent="0.3">
      <c r="N48" s="414"/>
      <c r="O48" s="414"/>
      <c r="P48" s="414"/>
      <c r="Q48" s="414"/>
    </row>
  </sheetData>
  <mergeCells count="60">
    <mergeCell ref="A23:A26"/>
    <mergeCell ref="B23:B24"/>
    <mergeCell ref="B25:B26"/>
    <mergeCell ref="W7:AA7"/>
    <mergeCell ref="A19:A22"/>
    <mergeCell ref="B19:B20"/>
    <mergeCell ref="B21:B22"/>
    <mergeCell ref="F21:L22"/>
    <mergeCell ref="E21:E22"/>
    <mergeCell ref="A15:A18"/>
    <mergeCell ref="B15:B16"/>
    <mergeCell ref="B17:B18"/>
    <mergeCell ref="E10:W10"/>
    <mergeCell ref="E11:V11"/>
    <mergeCell ref="E12:V12"/>
    <mergeCell ref="E13:V13"/>
    <mergeCell ref="E14:V14"/>
    <mergeCell ref="E15:V15"/>
    <mergeCell ref="E16:V16"/>
    <mergeCell ref="N48:Q48"/>
    <mergeCell ref="A31:A34"/>
    <mergeCell ref="B31:B32"/>
    <mergeCell ref="B33:B34"/>
    <mergeCell ref="A35:A38"/>
    <mergeCell ref="B35:B36"/>
    <mergeCell ref="B37:B38"/>
    <mergeCell ref="J42:Q42"/>
    <mergeCell ref="J43:Q43"/>
    <mergeCell ref="J47:Q47"/>
    <mergeCell ref="A40:Y40"/>
    <mergeCell ref="E31:V31"/>
    <mergeCell ref="X10:Z38"/>
    <mergeCell ref="A27:A30"/>
    <mergeCell ref="B27:B28"/>
    <mergeCell ref="B29:B30"/>
    <mergeCell ref="A1:H1"/>
    <mergeCell ref="A2:H2"/>
    <mergeCell ref="A4:Q4"/>
    <mergeCell ref="B13:B14"/>
    <mergeCell ref="A10:A14"/>
    <mergeCell ref="B10:B12"/>
    <mergeCell ref="A7:B7"/>
    <mergeCell ref="C7:C9"/>
    <mergeCell ref="A8:B8"/>
    <mergeCell ref="A9:B9"/>
    <mergeCell ref="A5:Q5"/>
    <mergeCell ref="A6:Q6"/>
    <mergeCell ref="G7:J7"/>
    <mergeCell ref="K7:N7"/>
    <mergeCell ref="O7:R7"/>
    <mergeCell ref="S7:V7"/>
    <mergeCell ref="D7:F7"/>
    <mergeCell ref="H29:O30"/>
    <mergeCell ref="M19:Q22"/>
    <mergeCell ref="R19:V22"/>
    <mergeCell ref="U23:V26"/>
    <mergeCell ref="E27:G30"/>
    <mergeCell ref="E23:S26"/>
    <mergeCell ref="E17:V17"/>
    <mergeCell ref="E18:V18"/>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399" t="s">
        <v>75</v>
      </c>
      <c r="B1" s="399"/>
      <c r="C1" s="399"/>
      <c r="D1" s="399"/>
      <c r="E1" s="399"/>
      <c r="F1" s="399"/>
      <c r="G1" s="399"/>
      <c r="H1" s="71"/>
      <c r="I1" s="71"/>
      <c r="J1" s="407" t="s">
        <v>76</v>
      </c>
      <c r="K1" s="407"/>
      <c r="L1" s="407"/>
      <c r="M1" s="407"/>
      <c r="N1" s="407"/>
      <c r="O1" s="407"/>
      <c r="P1" s="407"/>
    </row>
    <row r="2" spans="1:22" x14ac:dyDescent="0.3">
      <c r="A2" s="401" t="s">
        <v>77</v>
      </c>
      <c r="B2" s="401"/>
      <c r="C2" s="401"/>
      <c r="D2" s="401"/>
      <c r="E2" s="401"/>
      <c r="F2" s="401"/>
      <c r="G2" s="401"/>
      <c r="H2" s="71"/>
      <c r="I2" s="71"/>
      <c r="J2" s="408" t="s">
        <v>188</v>
      </c>
      <c r="K2" s="408"/>
      <c r="L2" s="408"/>
      <c r="M2" s="408"/>
      <c r="N2" s="408"/>
      <c r="O2" s="408"/>
      <c r="P2" s="408"/>
    </row>
    <row r="3" spans="1:22" ht="3.75" customHeight="1" x14ac:dyDescent="0.3">
      <c r="A3" s="24"/>
      <c r="B3" s="25"/>
      <c r="C3" s="25"/>
      <c r="D3" s="71"/>
      <c r="E3" s="71"/>
      <c r="F3" s="71"/>
      <c r="G3" s="71"/>
      <c r="H3" s="71"/>
      <c r="I3" s="71"/>
      <c r="J3" s="71"/>
      <c r="K3" s="71"/>
      <c r="L3" s="73"/>
      <c r="M3" s="71"/>
      <c r="N3" s="71"/>
      <c r="O3" s="71"/>
      <c r="P3" s="71"/>
    </row>
    <row r="4" spans="1:22" ht="15.6" x14ac:dyDescent="0.3">
      <c r="A4" s="262"/>
      <c r="B4" s="262"/>
      <c r="C4" s="262"/>
      <c r="D4" s="262"/>
      <c r="E4" s="262"/>
      <c r="F4" s="262"/>
      <c r="G4" s="262"/>
      <c r="H4" s="262"/>
      <c r="I4" s="262"/>
      <c r="J4" s="262"/>
      <c r="K4" s="262"/>
      <c r="L4" s="262"/>
      <c r="M4" s="262"/>
      <c r="N4" s="262"/>
      <c r="O4" s="262"/>
      <c r="P4" s="262"/>
    </row>
    <row r="5" spans="1:22" ht="15.6" x14ac:dyDescent="0.3">
      <c r="A5" s="262"/>
      <c r="B5" s="262"/>
      <c r="C5" s="262"/>
      <c r="D5" s="262"/>
      <c r="E5" s="262"/>
      <c r="F5" s="262"/>
      <c r="G5" s="262"/>
      <c r="H5" s="262"/>
      <c r="I5" s="262"/>
      <c r="J5" s="262"/>
      <c r="K5" s="262"/>
      <c r="L5" s="262"/>
      <c r="M5" s="262"/>
      <c r="N5" s="262"/>
      <c r="O5" s="262"/>
      <c r="P5" s="262"/>
    </row>
    <row r="6" spans="1:22" x14ac:dyDescent="0.3">
      <c r="A6" s="256"/>
      <c r="B6" s="256"/>
      <c r="C6" s="256"/>
      <c r="D6" s="256"/>
      <c r="E6" s="256"/>
      <c r="F6" s="256"/>
      <c r="G6" s="256"/>
      <c r="H6" s="256"/>
      <c r="I6" s="256"/>
      <c r="J6" s="256"/>
      <c r="K6" s="256"/>
      <c r="L6" s="256"/>
      <c r="M6" s="256"/>
      <c r="N6" s="256"/>
      <c r="O6" s="256"/>
      <c r="P6" s="256"/>
    </row>
    <row r="7" spans="1:22" ht="16.5" customHeight="1" x14ac:dyDescent="0.3">
      <c r="A7" s="257" t="s">
        <v>79</v>
      </c>
      <c r="B7" s="257"/>
      <c r="C7" s="257" t="s">
        <v>80</v>
      </c>
      <c r="D7" s="483"/>
      <c r="E7" s="483"/>
      <c r="F7" s="483"/>
      <c r="G7" s="483"/>
      <c r="H7" s="483"/>
      <c r="I7" s="483"/>
      <c r="J7" s="483"/>
      <c r="K7" s="483"/>
      <c r="L7" s="483"/>
      <c r="M7" s="483"/>
      <c r="N7" s="483"/>
      <c r="O7" s="483"/>
      <c r="P7" s="483"/>
      <c r="Q7" s="483"/>
      <c r="R7" s="483"/>
      <c r="S7" s="483"/>
      <c r="T7" s="483"/>
      <c r="U7" s="483"/>
      <c r="V7" s="483"/>
    </row>
    <row r="8" spans="1:22" ht="36.6" customHeight="1" x14ac:dyDescent="0.3">
      <c r="A8" s="257" t="s">
        <v>84</v>
      </c>
      <c r="B8" s="257"/>
      <c r="C8" s="257"/>
      <c r="D8" s="74" t="s">
        <v>191</v>
      </c>
      <c r="E8" s="74" t="s">
        <v>192</v>
      </c>
      <c r="F8" s="74" t="s">
        <v>193</v>
      </c>
      <c r="G8" s="75" t="s">
        <v>194</v>
      </c>
      <c r="H8" s="74" t="s">
        <v>195</v>
      </c>
      <c r="I8" s="74" t="s">
        <v>196</v>
      </c>
      <c r="J8" s="74" t="s">
        <v>197</v>
      </c>
      <c r="K8" s="74"/>
      <c r="L8" s="75"/>
      <c r="M8" s="75"/>
      <c r="N8" s="75"/>
      <c r="O8" s="75"/>
      <c r="P8" s="75"/>
      <c r="Q8" s="76"/>
      <c r="R8" s="76"/>
      <c r="S8" s="76"/>
      <c r="T8" s="76"/>
      <c r="U8" s="76"/>
      <c r="V8" s="76"/>
    </row>
    <row r="9" spans="1:22" ht="12.75" customHeight="1" x14ac:dyDescent="0.3">
      <c r="A9" s="257" t="s">
        <v>85</v>
      </c>
      <c r="B9" s="257"/>
      <c r="C9" s="257"/>
      <c r="D9" s="77"/>
      <c r="E9" s="77"/>
      <c r="F9" s="77"/>
      <c r="G9" s="77"/>
      <c r="H9" s="77"/>
      <c r="I9" s="77"/>
      <c r="J9" s="77"/>
      <c r="K9" s="77"/>
      <c r="L9" s="77"/>
      <c r="M9" s="77"/>
      <c r="N9" s="77"/>
      <c r="O9" s="77"/>
      <c r="P9" s="77"/>
      <c r="Q9" s="77"/>
      <c r="R9" s="77"/>
      <c r="S9" s="77"/>
      <c r="T9" s="77"/>
      <c r="U9" s="77"/>
      <c r="V9" s="77"/>
    </row>
    <row r="10" spans="1:22" ht="11.4" customHeight="1" x14ac:dyDescent="0.3">
      <c r="A10" s="265" t="s">
        <v>86</v>
      </c>
      <c r="B10" s="265" t="s">
        <v>87</v>
      </c>
      <c r="C10" s="30" t="s">
        <v>88</v>
      </c>
      <c r="D10" s="96">
        <v>103</v>
      </c>
      <c r="E10" s="78"/>
      <c r="F10" s="95"/>
      <c r="G10" s="95"/>
      <c r="H10" s="79"/>
      <c r="I10" s="79"/>
      <c r="J10" s="79"/>
      <c r="K10" s="79"/>
      <c r="L10" s="79"/>
      <c r="M10" s="79"/>
      <c r="N10" s="79"/>
      <c r="O10" s="78"/>
      <c r="P10" s="79"/>
      <c r="Q10" s="78"/>
      <c r="R10" s="78"/>
      <c r="S10" s="78"/>
      <c r="T10" s="78"/>
      <c r="U10" s="78"/>
      <c r="V10" s="78"/>
    </row>
    <row r="11" spans="1:22" ht="11.4" customHeight="1" x14ac:dyDescent="0.3">
      <c r="A11" s="265"/>
      <c r="B11" s="265"/>
      <c r="C11" s="30" t="s">
        <v>89</v>
      </c>
      <c r="D11" s="96" t="s">
        <v>198</v>
      </c>
      <c r="E11" s="78"/>
      <c r="F11" s="95" t="s">
        <v>200</v>
      </c>
      <c r="G11" s="95"/>
      <c r="H11" s="79"/>
      <c r="I11" s="79"/>
      <c r="J11" s="79"/>
      <c r="K11" s="79"/>
      <c r="L11" s="79"/>
      <c r="M11" s="79"/>
      <c r="N11" s="79"/>
      <c r="O11" s="78"/>
      <c r="P11" s="79"/>
      <c r="Q11" s="78"/>
      <c r="R11" s="78"/>
      <c r="S11" s="78"/>
      <c r="T11" s="78"/>
      <c r="U11" s="78"/>
      <c r="V11" s="78"/>
    </row>
    <row r="12" spans="1:22" ht="18" customHeight="1" x14ac:dyDescent="0.3">
      <c r="A12" s="265"/>
      <c r="B12" s="265" t="s">
        <v>90</v>
      </c>
      <c r="C12" s="30" t="s">
        <v>88</v>
      </c>
      <c r="D12" s="97">
        <v>101</v>
      </c>
      <c r="E12" s="118"/>
      <c r="F12" s="95" t="s">
        <v>200</v>
      </c>
      <c r="G12" s="95"/>
      <c r="H12" s="79"/>
      <c r="I12" s="79"/>
      <c r="J12" s="107">
        <v>103</v>
      </c>
      <c r="K12" s="79"/>
      <c r="L12" s="79"/>
      <c r="M12" s="79"/>
      <c r="N12" s="79"/>
      <c r="O12" s="78"/>
      <c r="P12" s="79"/>
      <c r="Q12" s="78"/>
      <c r="R12" s="78"/>
      <c r="S12" s="78"/>
      <c r="T12" s="78"/>
      <c r="U12" s="78"/>
      <c r="V12" s="78"/>
    </row>
    <row r="13" spans="1:22" ht="15.6" customHeight="1" x14ac:dyDescent="0.3">
      <c r="A13" s="265"/>
      <c r="B13" s="265"/>
      <c r="C13" s="30" t="s">
        <v>89</v>
      </c>
      <c r="D13" s="97" t="s">
        <v>199</v>
      </c>
      <c r="E13" s="118" t="s">
        <v>216</v>
      </c>
      <c r="F13" s="95" t="s">
        <v>200</v>
      </c>
      <c r="G13" s="95"/>
      <c r="H13" s="79"/>
      <c r="I13" s="79"/>
      <c r="J13" s="107" t="s">
        <v>205</v>
      </c>
      <c r="K13" s="79"/>
      <c r="L13" s="79"/>
      <c r="M13" s="79"/>
      <c r="N13" s="79"/>
      <c r="O13" s="78"/>
      <c r="P13" s="79"/>
      <c r="Q13" s="78"/>
      <c r="R13" s="78"/>
      <c r="S13" s="78"/>
      <c r="T13" s="78"/>
      <c r="U13" s="78"/>
      <c r="V13" s="78"/>
    </row>
    <row r="14" spans="1:22" ht="11.4" customHeight="1" x14ac:dyDescent="0.3">
      <c r="A14" s="265" t="s">
        <v>91</v>
      </c>
      <c r="B14" s="265" t="s">
        <v>87</v>
      </c>
      <c r="C14" s="30" t="s">
        <v>88</v>
      </c>
      <c r="D14" s="114" t="s">
        <v>216</v>
      </c>
      <c r="E14" s="117"/>
      <c r="F14" s="79"/>
      <c r="G14" s="79"/>
      <c r="H14" s="79"/>
      <c r="I14" s="79"/>
      <c r="J14" s="96">
        <v>103</v>
      </c>
      <c r="K14" s="79"/>
      <c r="L14" s="79"/>
      <c r="M14" s="79"/>
      <c r="N14" s="79"/>
      <c r="O14" s="78"/>
      <c r="P14" s="79"/>
      <c r="Q14" s="78"/>
      <c r="R14" s="78"/>
      <c r="S14" s="78"/>
      <c r="T14" s="78"/>
      <c r="U14" s="78"/>
      <c r="V14" s="78"/>
    </row>
    <row r="15" spans="1:22" ht="11.4" customHeight="1" x14ac:dyDescent="0.3">
      <c r="A15" s="265"/>
      <c r="B15" s="265"/>
      <c r="C15" s="30" t="s">
        <v>89</v>
      </c>
      <c r="D15" s="114" t="s">
        <v>216</v>
      </c>
      <c r="E15" s="117"/>
      <c r="F15" s="79"/>
      <c r="G15" s="79"/>
      <c r="H15" s="79"/>
      <c r="I15" s="79"/>
      <c r="J15" s="96" t="s">
        <v>198</v>
      </c>
      <c r="K15" s="79"/>
      <c r="L15" s="79"/>
      <c r="M15" s="79"/>
      <c r="N15" s="79"/>
      <c r="O15" s="78"/>
      <c r="P15" s="79"/>
      <c r="Q15" s="78"/>
      <c r="R15" s="78"/>
      <c r="S15" s="78"/>
      <c r="T15" s="78"/>
      <c r="U15" s="78"/>
      <c r="V15" s="78"/>
    </row>
    <row r="16" spans="1:22" ht="11.4" customHeight="1" x14ac:dyDescent="0.3">
      <c r="A16" s="265"/>
      <c r="B16" s="265" t="s">
        <v>90</v>
      </c>
      <c r="C16" s="30" t="s">
        <v>88</v>
      </c>
      <c r="D16" s="114" t="s">
        <v>216</v>
      </c>
      <c r="E16" s="78"/>
      <c r="F16" s="78"/>
      <c r="G16" s="78"/>
      <c r="H16" s="78"/>
      <c r="I16" s="78"/>
      <c r="J16" s="78"/>
      <c r="K16" s="78"/>
      <c r="L16" s="78"/>
      <c r="M16" s="78"/>
      <c r="N16" s="78"/>
      <c r="O16" s="78"/>
      <c r="P16" s="79"/>
      <c r="Q16" s="78"/>
      <c r="R16" s="78"/>
      <c r="S16" s="78"/>
      <c r="T16" s="78"/>
      <c r="U16" s="78"/>
      <c r="V16" s="78"/>
    </row>
    <row r="17" spans="1:22" ht="11.4" customHeight="1" x14ac:dyDescent="0.3">
      <c r="A17" s="265"/>
      <c r="B17" s="265"/>
      <c r="C17" s="30" t="s">
        <v>89</v>
      </c>
      <c r="D17" s="114" t="s">
        <v>216</v>
      </c>
      <c r="E17" s="78"/>
      <c r="F17" s="78"/>
      <c r="G17" s="78"/>
      <c r="H17" s="78"/>
      <c r="I17" s="78"/>
      <c r="J17" s="78"/>
      <c r="K17" s="78"/>
      <c r="L17" s="78"/>
      <c r="M17" s="78"/>
      <c r="N17" s="78"/>
      <c r="O17" s="78"/>
      <c r="P17" s="79"/>
      <c r="Q17" s="78"/>
      <c r="R17" s="78"/>
      <c r="S17" s="78"/>
      <c r="T17" s="78"/>
      <c r="U17" s="78"/>
      <c r="V17" s="78"/>
    </row>
    <row r="18" spans="1:22" ht="11.4" customHeight="1" x14ac:dyDescent="0.3">
      <c r="A18" s="265" t="s">
        <v>92</v>
      </c>
      <c r="B18" s="265" t="s">
        <v>87</v>
      </c>
      <c r="C18" s="30" t="s">
        <v>88</v>
      </c>
      <c r="D18" s="114" t="s">
        <v>216</v>
      </c>
      <c r="E18" s="119" t="s">
        <v>199</v>
      </c>
      <c r="F18" s="95"/>
      <c r="G18" s="95"/>
      <c r="H18" s="120" t="s">
        <v>205</v>
      </c>
      <c r="I18" s="120"/>
      <c r="J18" s="78"/>
      <c r="K18" s="78"/>
      <c r="L18" s="78"/>
      <c r="M18" s="78"/>
      <c r="N18" s="78"/>
      <c r="O18" s="78"/>
      <c r="P18" s="79"/>
      <c r="Q18" s="78"/>
      <c r="R18" s="78"/>
      <c r="S18" s="78"/>
      <c r="T18" s="78"/>
      <c r="U18" s="78"/>
      <c r="V18" s="78"/>
    </row>
    <row r="19" spans="1:22" ht="11.4" customHeight="1" x14ac:dyDescent="0.3">
      <c r="A19" s="265"/>
      <c r="B19" s="265"/>
      <c r="C19" s="30" t="s">
        <v>89</v>
      </c>
      <c r="D19" s="114" t="s">
        <v>216</v>
      </c>
      <c r="E19" s="119"/>
      <c r="F19" s="95" t="s">
        <v>200</v>
      </c>
      <c r="G19" s="95" t="s">
        <v>200</v>
      </c>
      <c r="H19" s="120" t="s">
        <v>205</v>
      </c>
      <c r="I19" s="120"/>
      <c r="J19" s="78"/>
      <c r="K19" s="78"/>
      <c r="L19" s="78"/>
      <c r="M19" s="78"/>
      <c r="N19" s="78"/>
      <c r="O19" s="78"/>
      <c r="P19" s="79"/>
      <c r="Q19" s="78"/>
      <c r="R19" s="78"/>
      <c r="S19" s="78"/>
      <c r="T19" s="78"/>
      <c r="U19" s="78"/>
      <c r="V19" s="78"/>
    </row>
    <row r="20" spans="1:22" ht="11.4" customHeight="1" x14ac:dyDescent="0.3">
      <c r="A20" s="265"/>
      <c r="B20" s="265" t="s">
        <v>90</v>
      </c>
      <c r="C20" s="30" t="s">
        <v>88</v>
      </c>
      <c r="D20" s="114" t="s">
        <v>216</v>
      </c>
      <c r="E20" s="78"/>
      <c r="F20" s="95" t="s">
        <v>200</v>
      </c>
      <c r="G20" s="95" t="s">
        <v>200</v>
      </c>
      <c r="H20" s="120" t="s">
        <v>205</v>
      </c>
      <c r="I20" s="120"/>
      <c r="J20" s="96">
        <v>103</v>
      </c>
      <c r="K20" s="78"/>
      <c r="L20" s="78"/>
      <c r="M20" s="78"/>
      <c r="N20" s="78"/>
      <c r="O20" s="78"/>
      <c r="P20" s="79"/>
      <c r="Q20" s="78"/>
      <c r="R20" s="78"/>
      <c r="S20" s="78"/>
      <c r="T20" s="78"/>
      <c r="U20" s="78"/>
      <c r="V20" s="78"/>
    </row>
    <row r="21" spans="1:22" ht="11.4" customHeight="1" x14ac:dyDescent="0.3">
      <c r="A21" s="265"/>
      <c r="B21" s="265"/>
      <c r="C21" s="30" t="s">
        <v>89</v>
      </c>
      <c r="D21" s="114" t="s">
        <v>216</v>
      </c>
      <c r="E21" s="78"/>
      <c r="F21" s="95" t="s">
        <v>200</v>
      </c>
      <c r="G21" s="95" t="s">
        <v>200</v>
      </c>
      <c r="H21" s="120" t="s">
        <v>205</v>
      </c>
      <c r="I21" s="120"/>
      <c r="J21" s="96" t="s">
        <v>198</v>
      </c>
      <c r="K21" s="78"/>
      <c r="L21" s="78"/>
      <c r="M21" s="78"/>
      <c r="N21" s="78"/>
      <c r="O21" s="78"/>
      <c r="P21" s="79"/>
      <c r="Q21" s="78"/>
      <c r="R21" s="78"/>
      <c r="S21" s="78"/>
      <c r="T21" s="78"/>
      <c r="U21" s="78"/>
      <c r="V21" s="78"/>
    </row>
    <row r="22" spans="1:22" ht="11.4" customHeight="1" x14ac:dyDescent="0.3">
      <c r="A22" s="265" t="s">
        <v>93</v>
      </c>
      <c r="B22" s="265" t="s">
        <v>87</v>
      </c>
      <c r="C22" s="30" t="s">
        <v>88</v>
      </c>
      <c r="D22" s="114" t="s">
        <v>216</v>
      </c>
      <c r="E22" s="78"/>
      <c r="F22" s="115"/>
      <c r="G22" s="115"/>
      <c r="H22" s="120" t="s">
        <v>205</v>
      </c>
      <c r="I22" s="120"/>
      <c r="J22" s="78"/>
      <c r="K22" s="78"/>
      <c r="L22" s="78"/>
      <c r="M22" s="78"/>
      <c r="N22" s="78"/>
      <c r="O22" s="78"/>
      <c r="P22" s="79"/>
      <c r="Q22" s="78"/>
      <c r="R22" s="78"/>
      <c r="S22" s="78"/>
      <c r="T22" s="78"/>
      <c r="U22" s="78"/>
      <c r="V22" s="78"/>
    </row>
    <row r="23" spans="1:22" ht="11.4" customHeight="1" x14ac:dyDescent="0.3">
      <c r="A23" s="265"/>
      <c r="B23" s="265"/>
      <c r="C23" s="30" t="s">
        <v>89</v>
      </c>
      <c r="D23" s="114" t="s">
        <v>216</v>
      </c>
      <c r="E23" s="78"/>
      <c r="F23" s="115" t="s">
        <v>198</v>
      </c>
      <c r="G23" s="115"/>
      <c r="H23" s="120" t="s">
        <v>205</v>
      </c>
      <c r="I23" s="120"/>
      <c r="J23" s="78"/>
      <c r="K23" s="78"/>
      <c r="L23" s="78"/>
      <c r="M23" s="78"/>
      <c r="N23" s="78"/>
      <c r="O23" s="78"/>
      <c r="P23" s="79"/>
      <c r="Q23" s="78"/>
      <c r="R23" s="78"/>
      <c r="S23" s="78"/>
      <c r="T23" s="78"/>
      <c r="U23" s="78"/>
      <c r="V23" s="78"/>
    </row>
    <row r="24" spans="1:22" ht="11.4" customHeight="1" x14ac:dyDescent="0.3">
      <c r="A24" s="265"/>
      <c r="B24" s="265" t="s">
        <v>90</v>
      </c>
      <c r="C24" s="30" t="s">
        <v>88</v>
      </c>
      <c r="D24" s="114" t="s">
        <v>216</v>
      </c>
      <c r="E24" s="78"/>
      <c r="F24" s="115" t="s">
        <v>198</v>
      </c>
      <c r="G24" s="115"/>
      <c r="H24" s="120" t="s">
        <v>205</v>
      </c>
      <c r="I24" s="120"/>
      <c r="J24" s="78"/>
      <c r="K24" s="78"/>
      <c r="L24" s="78"/>
      <c r="M24" s="78"/>
      <c r="N24" s="78"/>
      <c r="O24" s="78"/>
      <c r="P24" s="79"/>
      <c r="Q24" s="78"/>
      <c r="R24" s="78"/>
      <c r="S24" s="78"/>
      <c r="T24" s="78"/>
      <c r="U24" s="78"/>
      <c r="V24" s="78"/>
    </row>
    <row r="25" spans="1:22" ht="11.4" customHeight="1" x14ac:dyDescent="0.3">
      <c r="A25" s="265"/>
      <c r="B25" s="265"/>
      <c r="C25" s="30" t="s">
        <v>89</v>
      </c>
      <c r="D25" s="114" t="s">
        <v>216</v>
      </c>
      <c r="E25" s="78"/>
      <c r="F25" s="115" t="s">
        <v>198</v>
      </c>
      <c r="G25" s="115"/>
      <c r="H25" s="120" t="s">
        <v>205</v>
      </c>
      <c r="I25" s="120"/>
      <c r="J25" s="78"/>
      <c r="K25" s="78"/>
      <c r="L25" s="78"/>
      <c r="M25" s="78"/>
      <c r="N25" s="78"/>
      <c r="O25" s="78"/>
      <c r="P25" s="79"/>
      <c r="Q25" s="78"/>
      <c r="R25" s="78"/>
      <c r="S25" s="78"/>
      <c r="T25" s="78"/>
      <c r="U25" s="78"/>
      <c r="V25" s="78"/>
    </row>
    <row r="26" spans="1:22" ht="11.4" customHeight="1" x14ac:dyDescent="0.3">
      <c r="A26" s="265" t="s">
        <v>94</v>
      </c>
      <c r="B26" s="265" t="s">
        <v>87</v>
      </c>
      <c r="C26" s="30" t="s">
        <v>88</v>
      </c>
      <c r="D26" s="114" t="s">
        <v>216</v>
      </c>
      <c r="E26" s="108">
        <v>103</v>
      </c>
      <c r="F26" s="95"/>
      <c r="G26" s="95"/>
      <c r="H26" s="78"/>
      <c r="I26" s="79"/>
      <c r="J26" s="78"/>
      <c r="K26" s="78"/>
      <c r="L26" s="78"/>
      <c r="M26" s="78"/>
      <c r="N26" s="78"/>
      <c r="O26" s="78"/>
      <c r="P26" s="79"/>
      <c r="Q26" s="78"/>
      <c r="R26" s="78"/>
      <c r="S26" s="78"/>
      <c r="T26" s="78"/>
      <c r="U26" s="78"/>
      <c r="V26" s="78"/>
    </row>
    <row r="27" spans="1:22" ht="11.4" customHeight="1" x14ac:dyDescent="0.3">
      <c r="A27" s="265"/>
      <c r="B27" s="265"/>
      <c r="C27" s="30" t="s">
        <v>89</v>
      </c>
      <c r="D27" s="114" t="s">
        <v>216</v>
      </c>
      <c r="E27" s="108" t="s">
        <v>205</v>
      </c>
      <c r="F27" s="95" t="s">
        <v>209</v>
      </c>
      <c r="G27" s="95"/>
      <c r="H27" s="78"/>
      <c r="I27" s="79"/>
      <c r="J27" s="78"/>
      <c r="K27" s="78"/>
      <c r="L27" s="78"/>
      <c r="M27" s="78"/>
      <c r="N27" s="78"/>
      <c r="O27" s="78"/>
      <c r="P27" s="79"/>
      <c r="Q27" s="78"/>
      <c r="R27" s="78"/>
      <c r="S27" s="78"/>
      <c r="T27" s="78"/>
      <c r="U27" s="78"/>
      <c r="V27" s="78"/>
    </row>
    <row r="28" spans="1:22" ht="11.4" customHeight="1" x14ac:dyDescent="0.3">
      <c r="A28" s="265"/>
      <c r="B28" s="265" t="s">
        <v>90</v>
      </c>
      <c r="C28" s="30" t="s">
        <v>88</v>
      </c>
      <c r="D28" s="114" t="s">
        <v>216</v>
      </c>
      <c r="E28" s="79"/>
      <c r="F28" s="95" t="s">
        <v>209</v>
      </c>
      <c r="G28" s="95"/>
      <c r="H28" s="79"/>
      <c r="I28" s="79"/>
      <c r="J28" s="79"/>
      <c r="K28" s="79"/>
      <c r="L28" s="79"/>
      <c r="M28" s="79"/>
      <c r="N28" s="79"/>
      <c r="O28" s="79"/>
      <c r="P28" s="79"/>
      <c r="Q28" s="78"/>
      <c r="R28" s="78"/>
      <c r="S28" s="78"/>
      <c r="T28" s="78"/>
      <c r="U28" s="78"/>
      <c r="V28" s="78"/>
    </row>
    <row r="29" spans="1:22" ht="11.4" customHeight="1" x14ac:dyDescent="0.3">
      <c r="A29" s="265"/>
      <c r="B29" s="265"/>
      <c r="C29" s="30" t="s">
        <v>89</v>
      </c>
      <c r="D29" s="114" t="s">
        <v>216</v>
      </c>
      <c r="E29" s="79"/>
      <c r="F29" s="95" t="s">
        <v>209</v>
      </c>
      <c r="G29" s="95"/>
      <c r="H29" s="79"/>
      <c r="I29" s="79"/>
      <c r="J29" s="79"/>
      <c r="K29" s="79"/>
      <c r="L29" s="79"/>
      <c r="M29" s="79"/>
      <c r="N29" s="79"/>
      <c r="O29" s="79"/>
      <c r="P29" s="79"/>
      <c r="Q29" s="78"/>
      <c r="R29" s="78"/>
      <c r="S29" s="78"/>
      <c r="T29" s="78"/>
      <c r="U29" s="78"/>
      <c r="V29" s="78"/>
    </row>
    <row r="30" spans="1:22" ht="11.4" customHeight="1" x14ac:dyDescent="0.3">
      <c r="A30" s="265" t="s">
        <v>95</v>
      </c>
      <c r="B30" s="265"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265"/>
      <c r="B31" s="265"/>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265"/>
      <c r="B32" s="265"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265"/>
      <c r="B33" s="265"/>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265" t="s">
        <v>119</v>
      </c>
      <c r="B34" s="265"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265"/>
      <c r="B35" s="265"/>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265"/>
      <c r="B36" s="265"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265"/>
      <c r="B37" s="265"/>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293" t="s">
        <v>148</v>
      </c>
      <c r="B39" s="293"/>
      <c r="C39" s="293"/>
      <c r="D39" s="293"/>
      <c r="E39" s="293"/>
      <c r="F39" s="293"/>
      <c r="G39" s="293"/>
      <c r="H39" s="293"/>
      <c r="I39" s="293"/>
      <c r="J39" s="293"/>
      <c r="K39" s="293"/>
      <c r="L39" s="293"/>
      <c r="M39" s="293"/>
      <c r="N39" s="293"/>
      <c r="O39" s="293"/>
      <c r="P39" s="293"/>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415" t="s">
        <v>167</v>
      </c>
      <c r="J41" s="415"/>
      <c r="K41" s="415"/>
      <c r="L41" s="415"/>
      <c r="M41" s="415"/>
      <c r="N41" s="415"/>
      <c r="O41" s="415"/>
      <c r="P41" s="415"/>
    </row>
    <row r="42" spans="1:22" ht="15.6" x14ac:dyDescent="0.3">
      <c r="A42" s="38"/>
      <c r="B42" s="37"/>
      <c r="C42" s="37"/>
      <c r="D42" s="82"/>
      <c r="E42" s="83"/>
      <c r="F42" s="82"/>
      <c r="G42" s="82"/>
      <c r="H42" s="82"/>
      <c r="I42" s="416" t="s">
        <v>77</v>
      </c>
      <c r="J42" s="416"/>
      <c r="K42" s="416"/>
      <c r="L42" s="416"/>
      <c r="M42" s="416"/>
      <c r="N42" s="416"/>
      <c r="O42" s="416"/>
      <c r="P42" s="416"/>
    </row>
    <row r="45" spans="1:22" x14ac:dyDescent="0.3">
      <c r="K45" s="84"/>
    </row>
    <row r="46" spans="1:22" x14ac:dyDescent="0.3">
      <c r="I46" s="417" t="s">
        <v>97</v>
      </c>
      <c r="J46" s="417"/>
      <c r="K46" s="417"/>
      <c r="L46" s="417"/>
      <c r="M46" s="417"/>
      <c r="N46" s="417"/>
      <c r="O46" s="417"/>
      <c r="P46" s="417"/>
    </row>
    <row r="47" spans="1:22" x14ac:dyDescent="0.3">
      <c r="M47" s="414"/>
      <c r="N47" s="414"/>
      <c r="O47" s="414"/>
      <c r="P47" s="414"/>
    </row>
  </sheetData>
  <mergeCells count="42">
    <mergeCell ref="A39:P39"/>
    <mergeCell ref="I41:P41"/>
    <mergeCell ref="I42:P42"/>
    <mergeCell ref="I46:P46"/>
    <mergeCell ref="M47:P4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7" zoomScale="90" zoomScaleNormal="90" workbookViewId="0">
      <selection activeCell="AL24" sqref="AL24"/>
    </sheetView>
  </sheetViews>
  <sheetFormatPr defaultRowHeight="14.4" x14ac:dyDescent="0.3"/>
  <cols>
    <col min="1" max="1" width="7.6640625" customWidth="1"/>
    <col min="2" max="2" width="6" customWidth="1"/>
    <col min="3" max="3" width="4.5546875" customWidth="1"/>
    <col min="4" max="6" width="6.33203125" style="72" customWidth="1"/>
    <col min="7" max="16" width="4.5546875" style="72" customWidth="1"/>
    <col min="17" max="17" width="4.6640625" style="72" customWidth="1"/>
    <col min="18" max="23" width="4.5546875" style="72" customWidth="1"/>
    <col min="24" max="24" width="3.6640625" customWidth="1"/>
    <col min="25" max="28" width="5.21875" customWidth="1"/>
    <col min="29" max="33" width="8.88671875" hidden="1" customWidth="1"/>
    <col min="34" max="34" width="6.77734375" hidden="1" customWidth="1"/>
    <col min="35" max="35" width="8.88671875" hidden="1" customWidth="1"/>
  </cols>
  <sheetData>
    <row r="1" spans="1:35" x14ac:dyDescent="0.3">
      <c r="A1" s="399" t="s">
        <v>75</v>
      </c>
      <c r="B1" s="399"/>
      <c r="C1" s="399"/>
      <c r="D1" s="399"/>
      <c r="E1" s="399"/>
      <c r="F1" s="399"/>
      <c r="G1" s="399"/>
      <c r="H1" s="399"/>
      <c r="I1" s="71"/>
      <c r="J1" s="71"/>
      <c r="K1" t="s">
        <v>76</v>
      </c>
      <c r="L1"/>
      <c r="M1"/>
      <c r="N1"/>
      <c r="O1"/>
      <c r="P1"/>
      <c r="Q1"/>
    </row>
    <row r="2" spans="1:35" x14ac:dyDescent="0.3">
      <c r="A2" s="401" t="s">
        <v>77</v>
      </c>
      <c r="B2" s="401"/>
      <c r="C2" s="401"/>
      <c r="D2" s="401"/>
      <c r="E2" s="401"/>
      <c r="F2" s="401"/>
      <c r="G2" s="401"/>
      <c r="H2" s="401"/>
      <c r="I2" s="71"/>
      <c r="J2" s="71"/>
      <c r="K2" t="s">
        <v>188</v>
      </c>
      <c r="L2"/>
      <c r="M2"/>
      <c r="N2"/>
      <c r="O2"/>
      <c r="P2"/>
      <c r="Q2"/>
    </row>
    <row r="3" spans="1:35" ht="3.75" customHeight="1" x14ac:dyDescent="0.3">
      <c r="A3" s="24"/>
      <c r="B3" s="25"/>
      <c r="C3" s="25"/>
      <c r="D3" s="71"/>
      <c r="E3" s="71"/>
      <c r="F3" s="71"/>
      <c r="G3" s="71"/>
      <c r="H3" s="71"/>
      <c r="I3" s="71"/>
      <c r="J3" s="71"/>
      <c r="K3" s="71"/>
      <c r="L3" s="71"/>
      <c r="M3" s="73"/>
      <c r="N3" s="71"/>
      <c r="O3" s="71"/>
      <c r="P3" s="71"/>
      <c r="Q3" s="71"/>
    </row>
    <row r="4" spans="1:35" ht="15.6" customHeight="1" x14ac:dyDescent="0.3">
      <c r="A4" s="262" t="s">
        <v>321</v>
      </c>
      <c r="B4" s="262"/>
      <c r="C4" s="262"/>
      <c r="D4" s="262"/>
      <c r="E4" s="262"/>
      <c r="F4" s="262"/>
      <c r="G4" s="262"/>
      <c r="H4" s="262"/>
      <c r="I4" s="262"/>
      <c r="J4" s="262"/>
      <c r="K4" s="262"/>
      <c r="L4" s="262"/>
      <c r="M4" s="262"/>
      <c r="N4" s="262"/>
      <c r="O4" s="262"/>
      <c r="P4" s="262"/>
      <c r="Q4" s="262"/>
    </row>
    <row r="5" spans="1:35" ht="15.6" x14ac:dyDescent="0.3">
      <c r="A5" s="262" t="s">
        <v>323</v>
      </c>
      <c r="B5" s="262"/>
      <c r="C5" s="262"/>
      <c r="D5" s="262"/>
      <c r="E5" s="262"/>
      <c r="F5" s="262"/>
      <c r="G5" s="262"/>
      <c r="H5" s="262"/>
      <c r="I5" s="262"/>
      <c r="J5" s="262"/>
      <c r="K5" s="262"/>
      <c r="L5" s="262"/>
      <c r="M5" s="262"/>
      <c r="N5" s="262"/>
      <c r="O5" s="262"/>
      <c r="P5" s="262"/>
      <c r="Q5" s="262"/>
    </row>
    <row r="6" spans="1:35" ht="14.4" customHeight="1" x14ac:dyDescent="0.3">
      <c r="A6" s="256" t="s">
        <v>322</v>
      </c>
      <c r="B6" s="256"/>
      <c r="C6" s="256"/>
      <c r="D6" s="256"/>
      <c r="E6" s="256"/>
      <c r="F6" s="256"/>
      <c r="G6" s="256"/>
      <c r="H6" s="256"/>
      <c r="I6" s="256"/>
      <c r="J6" s="256"/>
      <c r="K6" s="256"/>
      <c r="L6" s="256"/>
      <c r="M6" s="256"/>
      <c r="N6" s="256"/>
      <c r="O6" s="256"/>
      <c r="P6" s="256"/>
      <c r="Q6" s="256"/>
    </row>
    <row r="7" spans="1:35" ht="16.5" customHeight="1" x14ac:dyDescent="0.3">
      <c r="A7" s="257" t="s">
        <v>79</v>
      </c>
      <c r="B7" s="257"/>
      <c r="C7" s="257"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c r="AB7" s="126"/>
    </row>
    <row r="8" spans="1:35" ht="36.6" customHeight="1" x14ac:dyDescent="0.3">
      <c r="A8" s="257" t="s">
        <v>84</v>
      </c>
      <c r="B8" s="257"/>
      <c r="C8" s="257"/>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c r="AB8" s="148"/>
    </row>
    <row r="9" spans="1:35" ht="12.75" customHeight="1" x14ac:dyDescent="0.3">
      <c r="A9" s="257" t="s">
        <v>85</v>
      </c>
      <c r="B9" s="257"/>
      <c r="C9" s="257"/>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49"/>
    </row>
    <row r="10" spans="1:35" ht="16.8" customHeight="1" x14ac:dyDescent="0.3">
      <c r="A10" s="265" t="s">
        <v>86</v>
      </c>
      <c r="B10" s="265" t="s">
        <v>87</v>
      </c>
      <c r="C10" s="184">
        <v>1</v>
      </c>
      <c r="D10" s="111"/>
      <c r="E10" s="478" t="s">
        <v>436</v>
      </c>
      <c r="F10" s="484"/>
      <c r="G10" s="484"/>
      <c r="H10" s="484"/>
      <c r="I10" s="484"/>
      <c r="J10" s="484"/>
      <c r="K10" s="484"/>
      <c r="L10" s="484"/>
      <c r="M10" s="484"/>
      <c r="N10" s="484"/>
      <c r="O10" s="484"/>
      <c r="P10" s="484"/>
      <c r="Q10" s="484"/>
      <c r="R10" s="484"/>
      <c r="S10" s="484"/>
      <c r="T10" s="484"/>
      <c r="U10" s="484"/>
      <c r="V10" s="484"/>
      <c r="W10" s="484"/>
      <c r="X10" s="485" t="s">
        <v>405</v>
      </c>
      <c r="Y10" s="485"/>
      <c r="Z10" s="486"/>
      <c r="AA10" s="31"/>
    </row>
    <row r="11" spans="1:35" ht="16.8" customHeight="1" x14ac:dyDescent="0.3">
      <c r="A11" s="265"/>
      <c r="B11" s="265"/>
      <c r="C11" s="187" t="s">
        <v>226</v>
      </c>
      <c r="D11" s="111"/>
      <c r="E11" s="462" t="s">
        <v>330</v>
      </c>
      <c r="F11" s="462"/>
      <c r="G11" s="462"/>
      <c r="H11" s="462"/>
      <c r="I11" s="462"/>
      <c r="J11" s="462"/>
      <c r="K11" s="462"/>
      <c r="L11" s="462"/>
      <c r="M11" s="462"/>
      <c r="N11" s="462"/>
      <c r="O11" s="462"/>
      <c r="P11" s="462"/>
      <c r="Q11" s="462"/>
      <c r="R11" s="462"/>
      <c r="S11" s="462"/>
      <c r="T11" s="462"/>
      <c r="U11" s="462"/>
      <c r="V11" s="462"/>
      <c r="W11" s="111"/>
      <c r="X11" s="487"/>
      <c r="Y11" s="487"/>
      <c r="Z11" s="488"/>
      <c r="AA11" s="31"/>
      <c r="AC11" s="163" t="s">
        <v>281</v>
      </c>
      <c r="AD11" s="164" t="s">
        <v>158</v>
      </c>
      <c r="AE11" s="144" t="s">
        <v>282</v>
      </c>
      <c r="AF11" s="166">
        <v>15</v>
      </c>
      <c r="AG11" s="166">
        <v>30</v>
      </c>
      <c r="AH11" s="89"/>
      <c r="AI11" s="167">
        <f>AF11+AG11+AH11</f>
        <v>45</v>
      </c>
    </row>
    <row r="12" spans="1:35" ht="16.8" customHeight="1" x14ac:dyDescent="0.3">
      <c r="A12" s="265"/>
      <c r="B12" s="265"/>
      <c r="C12" s="187" t="s">
        <v>227</v>
      </c>
      <c r="D12" s="111"/>
      <c r="E12" s="461" t="s">
        <v>331</v>
      </c>
      <c r="F12" s="461"/>
      <c r="G12" s="461"/>
      <c r="H12" s="461"/>
      <c r="I12" s="461"/>
      <c r="J12" s="461"/>
      <c r="K12" s="461"/>
      <c r="L12" s="461"/>
      <c r="M12" s="461"/>
      <c r="N12" s="461"/>
      <c r="O12" s="461"/>
      <c r="P12" s="461"/>
      <c r="Q12" s="461"/>
      <c r="R12" s="461"/>
      <c r="S12" s="461"/>
      <c r="T12" s="461"/>
      <c r="U12" s="461"/>
      <c r="V12" s="461"/>
      <c r="W12" s="111"/>
      <c r="X12" s="487"/>
      <c r="Y12" s="487"/>
      <c r="Z12" s="488"/>
      <c r="AA12" s="31"/>
      <c r="AC12" s="163" t="s">
        <v>242</v>
      </c>
      <c r="AD12" s="88" t="s">
        <v>283</v>
      </c>
      <c r="AE12" s="144" t="s">
        <v>282</v>
      </c>
      <c r="AF12" s="87">
        <v>5</v>
      </c>
      <c r="AG12" s="87">
        <v>25</v>
      </c>
      <c r="AH12" s="168"/>
      <c r="AI12" s="92">
        <f t="shared" ref="AI12:AI18" si="0">AF12+AG12+AH12</f>
        <v>30</v>
      </c>
    </row>
    <row r="13" spans="1:35" ht="16.8" customHeight="1" x14ac:dyDescent="0.3">
      <c r="A13" s="265"/>
      <c r="B13" s="265" t="s">
        <v>90</v>
      </c>
      <c r="C13" s="187" t="s">
        <v>88</v>
      </c>
      <c r="D13" s="111"/>
      <c r="E13" s="479" t="s">
        <v>332</v>
      </c>
      <c r="F13" s="479"/>
      <c r="G13" s="479"/>
      <c r="H13" s="479"/>
      <c r="I13" s="479"/>
      <c r="J13" s="479"/>
      <c r="K13" s="479"/>
      <c r="L13" s="479"/>
      <c r="M13" s="479"/>
      <c r="N13" s="479"/>
      <c r="O13" s="479"/>
      <c r="P13" s="479"/>
      <c r="Q13" s="479"/>
      <c r="R13" s="479"/>
      <c r="S13" s="479"/>
      <c r="T13" s="479"/>
      <c r="U13" s="479"/>
      <c r="V13" s="479"/>
      <c r="W13" s="111"/>
      <c r="X13" s="487"/>
      <c r="Y13" s="487"/>
      <c r="Z13" s="488"/>
      <c r="AA13" s="31"/>
      <c r="AC13" s="163" t="s">
        <v>284</v>
      </c>
      <c r="AD13" s="88" t="s">
        <v>285</v>
      </c>
      <c r="AE13" s="144" t="s">
        <v>282</v>
      </c>
      <c r="AF13" s="87">
        <v>30</v>
      </c>
      <c r="AG13" s="87"/>
      <c r="AH13" s="168"/>
      <c r="AI13" s="92">
        <f t="shared" si="0"/>
        <v>30</v>
      </c>
    </row>
    <row r="14" spans="1:35" ht="16.8" customHeight="1" x14ac:dyDescent="0.3">
      <c r="A14" s="265"/>
      <c r="B14" s="265"/>
      <c r="C14" s="187" t="s">
        <v>89</v>
      </c>
      <c r="D14" s="111"/>
      <c r="E14" s="480" t="s">
        <v>333</v>
      </c>
      <c r="F14" s="480"/>
      <c r="G14" s="480"/>
      <c r="H14" s="480"/>
      <c r="I14" s="480"/>
      <c r="J14" s="480"/>
      <c r="K14" s="480"/>
      <c r="L14" s="480"/>
      <c r="M14" s="480"/>
      <c r="N14" s="480"/>
      <c r="O14" s="480"/>
      <c r="P14" s="480"/>
      <c r="Q14" s="480"/>
      <c r="R14" s="480"/>
      <c r="S14" s="480"/>
      <c r="T14" s="480"/>
      <c r="U14" s="480"/>
      <c r="V14" s="480"/>
      <c r="W14" s="111"/>
      <c r="X14" s="487"/>
      <c r="Y14" s="487"/>
      <c r="Z14" s="488"/>
      <c r="AA14" s="31"/>
      <c r="AC14" s="163" t="s">
        <v>244</v>
      </c>
      <c r="AD14" s="88" t="s">
        <v>286</v>
      </c>
      <c r="AE14" s="144" t="s">
        <v>282</v>
      </c>
      <c r="AF14" s="87">
        <v>17</v>
      </c>
      <c r="AG14" s="87">
        <v>28</v>
      </c>
      <c r="AH14" s="168"/>
      <c r="AI14" s="92">
        <f t="shared" si="0"/>
        <v>45</v>
      </c>
    </row>
    <row r="15" spans="1:35" ht="16.8" customHeight="1" x14ac:dyDescent="0.3">
      <c r="A15" s="265" t="s">
        <v>91</v>
      </c>
      <c r="B15" s="265" t="s">
        <v>87</v>
      </c>
      <c r="C15" s="187" t="s">
        <v>88</v>
      </c>
      <c r="D15" s="111"/>
      <c r="E15" s="481" t="s">
        <v>334</v>
      </c>
      <c r="F15" s="481"/>
      <c r="G15" s="481"/>
      <c r="H15" s="481"/>
      <c r="I15" s="481"/>
      <c r="J15" s="481"/>
      <c r="K15" s="481"/>
      <c r="L15" s="481"/>
      <c r="M15" s="481"/>
      <c r="N15" s="481"/>
      <c r="O15" s="481"/>
      <c r="P15" s="481"/>
      <c r="Q15" s="481"/>
      <c r="R15" s="481"/>
      <c r="S15" s="481"/>
      <c r="T15" s="481"/>
      <c r="U15" s="481"/>
      <c r="V15" s="481"/>
      <c r="W15" s="111"/>
      <c r="X15" s="487"/>
      <c r="Y15" s="487"/>
      <c r="Z15" s="488"/>
      <c r="AA15" s="31"/>
      <c r="AC15" s="160" t="s">
        <v>133</v>
      </c>
      <c r="AD15" s="165" t="s">
        <v>50</v>
      </c>
      <c r="AE15" s="144" t="s">
        <v>282</v>
      </c>
      <c r="AF15" s="168">
        <v>10</v>
      </c>
      <c r="AG15" s="168">
        <v>20</v>
      </c>
      <c r="AH15" s="168"/>
      <c r="AI15" s="92">
        <f t="shared" si="0"/>
        <v>30</v>
      </c>
    </row>
    <row r="16" spans="1:35" ht="16.8" customHeight="1" x14ac:dyDescent="0.3">
      <c r="A16" s="265"/>
      <c r="B16" s="265"/>
      <c r="C16" s="187" t="s">
        <v>89</v>
      </c>
      <c r="D16" s="111"/>
      <c r="E16" s="482" t="s">
        <v>335</v>
      </c>
      <c r="F16" s="482"/>
      <c r="G16" s="482"/>
      <c r="H16" s="482"/>
      <c r="I16" s="482"/>
      <c r="J16" s="482"/>
      <c r="K16" s="482"/>
      <c r="L16" s="482"/>
      <c r="M16" s="482"/>
      <c r="N16" s="482"/>
      <c r="O16" s="482"/>
      <c r="P16" s="482"/>
      <c r="Q16" s="482"/>
      <c r="R16" s="482"/>
      <c r="S16" s="482"/>
      <c r="T16" s="482"/>
      <c r="U16" s="482"/>
      <c r="V16" s="482"/>
      <c r="W16" s="111"/>
      <c r="X16" s="487"/>
      <c r="Y16" s="487"/>
      <c r="Z16" s="488"/>
      <c r="AA16" s="31"/>
      <c r="AC16" s="179" t="s">
        <v>133</v>
      </c>
      <c r="AD16" s="180" t="s">
        <v>52</v>
      </c>
      <c r="AE16" s="181" t="s">
        <v>282</v>
      </c>
      <c r="AF16" s="182">
        <v>30</v>
      </c>
      <c r="AG16" s="182"/>
      <c r="AH16" s="182"/>
      <c r="AI16" s="183">
        <f t="shared" si="0"/>
        <v>30</v>
      </c>
    </row>
    <row r="17" spans="1:35" ht="33" customHeight="1" x14ac:dyDescent="0.3">
      <c r="A17" s="265"/>
      <c r="B17" s="265" t="s">
        <v>90</v>
      </c>
      <c r="C17" s="187" t="s">
        <v>88</v>
      </c>
      <c r="D17" s="225" t="s">
        <v>391</v>
      </c>
      <c r="E17" s="460" t="s">
        <v>336</v>
      </c>
      <c r="F17" s="460"/>
      <c r="G17" s="460"/>
      <c r="H17" s="460"/>
      <c r="I17" s="460"/>
      <c r="J17" s="460"/>
      <c r="K17" s="460"/>
      <c r="L17" s="460"/>
      <c r="M17" s="460"/>
      <c r="N17" s="460"/>
      <c r="O17" s="460"/>
      <c r="P17" s="460"/>
      <c r="Q17" s="460"/>
      <c r="R17" s="460"/>
      <c r="S17" s="460"/>
      <c r="T17" s="460"/>
      <c r="U17" s="460"/>
      <c r="V17" s="460"/>
      <c r="W17" s="111"/>
      <c r="X17" s="487"/>
      <c r="Y17" s="487"/>
      <c r="Z17" s="488"/>
      <c r="AA17" s="31"/>
      <c r="AC17" s="179" t="s">
        <v>132</v>
      </c>
      <c r="AD17" s="180" t="s">
        <v>287</v>
      </c>
      <c r="AE17" s="181" t="s">
        <v>282</v>
      </c>
      <c r="AF17" s="182">
        <v>20</v>
      </c>
      <c r="AG17" s="182">
        <v>80</v>
      </c>
      <c r="AH17" s="182"/>
      <c r="AI17" s="183">
        <f t="shared" si="0"/>
        <v>100</v>
      </c>
    </row>
    <row r="18" spans="1:35" ht="26.4" customHeight="1" x14ac:dyDescent="0.3">
      <c r="A18" s="265"/>
      <c r="B18" s="265"/>
      <c r="C18" s="187" t="s">
        <v>89</v>
      </c>
      <c r="D18" s="111"/>
      <c r="E18" s="461" t="s">
        <v>331</v>
      </c>
      <c r="F18" s="461"/>
      <c r="G18" s="461"/>
      <c r="H18" s="461"/>
      <c r="I18" s="461"/>
      <c r="J18" s="461"/>
      <c r="K18" s="461"/>
      <c r="L18" s="461"/>
      <c r="M18" s="461"/>
      <c r="N18" s="461"/>
      <c r="O18" s="461"/>
      <c r="P18" s="461"/>
      <c r="Q18" s="461"/>
      <c r="R18" s="461"/>
      <c r="S18" s="461"/>
      <c r="T18" s="461"/>
      <c r="U18" s="461"/>
      <c r="V18" s="461"/>
      <c r="W18" s="111"/>
      <c r="X18" s="487"/>
      <c r="Y18" s="487"/>
      <c r="Z18" s="488"/>
      <c r="AA18" s="31"/>
      <c r="AC18" s="163" t="s">
        <v>132</v>
      </c>
      <c r="AD18" s="90" t="s">
        <v>288</v>
      </c>
      <c r="AE18" s="144" t="s">
        <v>282</v>
      </c>
      <c r="AF18" s="168"/>
      <c r="AG18" s="168"/>
      <c r="AH18" s="168">
        <v>110</v>
      </c>
      <c r="AI18" s="92">
        <f t="shared" si="0"/>
        <v>110</v>
      </c>
    </row>
    <row r="19" spans="1:35" ht="11.4" customHeight="1" x14ac:dyDescent="0.3">
      <c r="A19" s="265" t="s">
        <v>92</v>
      </c>
      <c r="B19" s="265" t="s">
        <v>87</v>
      </c>
      <c r="C19" s="187" t="s">
        <v>88</v>
      </c>
      <c r="D19" s="111"/>
      <c r="E19" s="111"/>
      <c r="F19" s="111"/>
      <c r="G19" s="111"/>
      <c r="H19" s="111"/>
      <c r="I19" s="111"/>
      <c r="J19" s="111"/>
      <c r="K19" s="111"/>
      <c r="L19" s="111"/>
      <c r="M19" s="111"/>
      <c r="N19" s="111"/>
      <c r="O19" s="111"/>
      <c r="P19" s="111"/>
      <c r="Q19" s="111"/>
      <c r="R19" s="491" t="s">
        <v>406</v>
      </c>
      <c r="S19" s="492"/>
      <c r="T19" s="492"/>
      <c r="U19" s="492"/>
      <c r="V19" s="493"/>
      <c r="W19" s="111"/>
      <c r="X19" s="487"/>
      <c r="Y19" s="487"/>
      <c r="Z19" s="488"/>
      <c r="AA19" s="111"/>
      <c r="AB19" s="147"/>
    </row>
    <row r="20" spans="1:35" ht="11.4" customHeight="1" x14ac:dyDescent="0.3">
      <c r="A20" s="265"/>
      <c r="B20" s="265"/>
      <c r="C20" s="187" t="s">
        <v>89</v>
      </c>
      <c r="D20" s="111"/>
      <c r="E20" s="111"/>
      <c r="F20" s="111"/>
      <c r="G20" s="111"/>
      <c r="H20" s="111"/>
      <c r="I20" s="111"/>
      <c r="J20" s="111"/>
      <c r="K20" s="111"/>
      <c r="L20" s="111"/>
      <c r="M20" s="111"/>
      <c r="N20" s="111"/>
      <c r="O20" s="111"/>
      <c r="P20" s="111"/>
      <c r="Q20" s="111"/>
      <c r="R20" s="494"/>
      <c r="S20" s="495"/>
      <c r="T20" s="495"/>
      <c r="U20" s="495"/>
      <c r="V20" s="496"/>
      <c r="W20" s="111"/>
      <c r="X20" s="487"/>
      <c r="Y20" s="487"/>
      <c r="Z20" s="488"/>
      <c r="AA20" s="111"/>
      <c r="AB20" s="147"/>
    </row>
    <row r="21" spans="1:35" ht="15" customHeight="1" x14ac:dyDescent="0.3">
      <c r="A21" s="265"/>
      <c r="B21" s="265" t="s">
        <v>90</v>
      </c>
      <c r="C21" s="187" t="s">
        <v>88</v>
      </c>
      <c r="D21" s="111"/>
      <c r="E21" s="500" t="s">
        <v>399</v>
      </c>
      <c r="F21" s="502" t="s">
        <v>392</v>
      </c>
      <c r="G21" s="503"/>
      <c r="H21" s="503"/>
      <c r="I21" s="503"/>
      <c r="J21" s="503"/>
      <c r="K21" s="503"/>
      <c r="L21" s="504"/>
      <c r="M21" s="111"/>
      <c r="N21" s="111"/>
      <c r="O21" s="111"/>
      <c r="P21" s="111"/>
      <c r="Q21" s="111"/>
      <c r="R21" s="494"/>
      <c r="S21" s="495"/>
      <c r="T21" s="495"/>
      <c r="U21" s="495"/>
      <c r="V21" s="496"/>
      <c r="W21" s="111"/>
      <c r="X21" s="487"/>
      <c r="Y21" s="487"/>
      <c r="Z21" s="488"/>
      <c r="AA21" s="111"/>
      <c r="AB21" s="147"/>
    </row>
    <row r="22" spans="1:35" ht="18.600000000000001" customHeight="1" x14ac:dyDescent="0.3">
      <c r="A22" s="265"/>
      <c r="B22" s="265"/>
      <c r="C22" s="187" t="s">
        <v>89</v>
      </c>
      <c r="D22" s="111"/>
      <c r="E22" s="501"/>
      <c r="F22" s="505"/>
      <c r="G22" s="506"/>
      <c r="H22" s="506"/>
      <c r="I22" s="506"/>
      <c r="J22" s="506"/>
      <c r="K22" s="506"/>
      <c r="L22" s="507"/>
      <c r="M22" s="111"/>
      <c r="N22" s="111"/>
      <c r="O22" s="111"/>
      <c r="P22" s="111"/>
      <c r="Q22" s="111"/>
      <c r="R22" s="497"/>
      <c r="S22" s="498"/>
      <c r="T22" s="498"/>
      <c r="U22" s="498"/>
      <c r="V22" s="499"/>
      <c r="W22" s="111"/>
      <c r="X22" s="487"/>
      <c r="Y22" s="487"/>
      <c r="Z22" s="488"/>
      <c r="AA22" s="111"/>
      <c r="AB22" s="147"/>
    </row>
    <row r="23" spans="1:35" ht="11.4" customHeight="1" x14ac:dyDescent="0.3">
      <c r="A23" s="265" t="s">
        <v>93</v>
      </c>
      <c r="B23" s="265" t="s">
        <v>87</v>
      </c>
      <c r="C23" s="187" t="s">
        <v>88</v>
      </c>
      <c r="D23" s="508" t="s">
        <v>318</v>
      </c>
      <c r="E23" s="509"/>
      <c r="F23" s="509"/>
      <c r="G23" s="509"/>
      <c r="H23" s="509"/>
      <c r="I23" s="509"/>
      <c r="J23" s="509"/>
      <c r="K23" s="509"/>
      <c r="L23" s="509"/>
      <c r="M23" s="509"/>
      <c r="N23" s="509"/>
      <c r="O23" s="509"/>
      <c r="P23" s="509"/>
      <c r="Q23" s="509"/>
      <c r="R23" s="510"/>
      <c r="S23" s="111"/>
      <c r="T23" s="111"/>
      <c r="U23" s="491" t="s">
        <v>406</v>
      </c>
      <c r="V23" s="493"/>
      <c r="W23" s="111"/>
      <c r="X23" s="487"/>
      <c r="Y23" s="487"/>
      <c r="Z23" s="488"/>
      <c r="AA23" s="111"/>
      <c r="AB23" s="147"/>
    </row>
    <row r="24" spans="1:35" ht="11.4" customHeight="1" x14ac:dyDescent="0.3">
      <c r="A24" s="265"/>
      <c r="B24" s="265"/>
      <c r="C24" s="187" t="s">
        <v>89</v>
      </c>
      <c r="D24" s="511"/>
      <c r="E24" s="512"/>
      <c r="F24" s="512"/>
      <c r="G24" s="512"/>
      <c r="H24" s="512"/>
      <c r="I24" s="512"/>
      <c r="J24" s="512"/>
      <c r="K24" s="512"/>
      <c r="L24" s="512"/>
      <c r="M24" s="512"/>
      <c r="N24" s="512"/>
      <c r="O24" s="512"/>
      <c r="P24" s="512"/>
      <c r="Q24" s="512"/>
      <c r="R24" s="513"/>
      <c r="S24" s="111"/>
      <c r="T24" s="111"/>
      <c r="U24" s="494"/>
      <c r="V24" s="496"/>
      <c r="W24" s="111"/>
      <c r="X24" s="487"/>
      <c r="Y24" s="487"/>
      <c r="Z24" s="488"/>
      <c r="AA24" s="111"/>
      <c r="AB24" s="147"/>
    </row>
    <row r="25" spans="1:35" ht="11.4" customHeight="1" x14ac:dyDescent="0.3">
      <c r="A25" s="265"/>
      <c r="B25" s="265" t="s">
        <v>90</v>
      </c>
      <c r="C25" s="187" t="s">
        <v>88</v>
      </c>
      <c r="D25" s="511"/>
      <c r="E25" s="512"/>
      <c r="F25" s="512"/>
      <c r="G25" s="512"/>
      <c r="H25" s="512"/>
      <c r="I25" s="512"/>
      <c r="J25" s="512"/>
      <c r="K25" s="512"/>
      <c r="L25" s="512"/>
      <c r="M25" s="512"/>
      <c r="N25" s="512"/>
      <c r="O25" s="512"/>
      <c r="P25" s="512"/>
      <c r="Q25" s="512"/>
      <c r="R25" s="513"/>
      <c r="S25" s="111"/>
      <c r="T25" s="111"/>
      <c r="U25" s="494"/>
      <c r="V25" s="496"/>
      <c r="W25" s="111"/>
      <c r="X25" s="487"/>
      <c r="Y25" s="487"/>
      <c r="Z25" s="488"/>
      <c r="AA25" s="111"/>
      <c r="AB25" s="147"/>
    </row>
    <row r="26" spans="1:35" ht="11.4" customHeight="1" x14ac:dyDescent="0.3">
      <c r="A26" s="265"/>
      <c r="B26" s="265"/>
      <c r="C26" s="187" t="s">
        <v>89</v>
      </c>
      <c r="D26" s="514"/>
      <c r="E26" s="515"/>
      <c r="F26" s="515"/>
      <c r="G26" s="515"/>
      <c r="H26" s="515"/>
      <c r="I26" s="515"/>
      <c r="J26" s="515"/>
      <c r="K26" s="515"/>
      <c r="L26" s="515"/>
      <c r="M26" s="515"/>
      <c r="N26" s="515"/>
      <c r="O26" s="515"/>
      <c r="P26" s="515"/>
      <c r="Q26" s="515"/>
      <c r="R26" s="516"/>
      <c r="S26" s="111"/>
      <c r="T26" s="111"/>
      <c r="U26" s="497"/>
      <c r="V26" s="499"/>
      <c r="W26" s="111"/>
      <c r="X26" s="487"/>
      <c r="Y26" s="487"/>
      <c r="Z26" s="488"/>
      <c r="AA26" s="111"/>
      <c r="AB26" s="147"/>
    </row>
    <row r="27" spans="1:35" ht="11.4" customHeight="1" x14ac:dyDescent="0.3">
      <c r="A27" s="265" t="s">
        <v>94</v>
      </c>
      <c r="B27" s="265" t="s">
        <v>87</v>
      </c>
      <c r="C27" s="187" t="s">
        <v>88</v>
      </c>
      <c r="D27" s="111"/>
      <c r="E27" s="526" t="s">
        <v>400</v>
      </c>
      <c r="F27" s="527"/>
      <c r="G27" s="528"/>
      <c r="H27" s="111"/>
      <c r="I27" s="111"/>
      <c r="J27" s="111"/>
      <c r="K27" s="111"/>
      <c r="L27" s="111"/>
      <c r="M27" s="111"/>
      <c r="N27" s="111"/>
      <c r="O27" s="111"/>
      <c r="P27" s="111"/>
      <c r="Q27" s="517" t="s">
        <v>402</v>
      </c>
      <c r="R27" s="518"/>
      <c r="S27" s="518"/>
      <c r="T27" s="518"/>
      <c r="U27" s="519"/>
      <c r="V27" s="111"/>
      <c r="W27" s="111"/>
      <c r="X27" s="487"/>
      <c r="Y27" s="487"/>
      <c r="Z27" s="488"/>
      <c r="AA27" s="111"/>
      <c r="AB27" s="147"/>
    </row>
    <row r="28" spans="1:35" ht="11.4" customHeight="1" x14ac:dyDescent="0.3">
      <c r="A28" s="265"/>
      <c r="B28" s="265"/>
      <c r="C28" s="187" t="s">
        <v>89</v>
      </c>
      <c r="D28" s="111"/>
      <c r="E28" s="529"/>
      <c r="F28" s="530"/>
      <c r="G28" s="531"/>
      <c r="H28" s="111"/>
      <c r="I28" s="111"/>
      <c r="J28" s="111"/>
      <c r="K28" s="111"/>
      <c r="L28" s="111"/>
      <c r="M28" s="111"/>
      <c r="N28" s="111"/>
      <c r="O28" s="111"/>
      <c r="P28" s="111"/>
      <c r="Q28" s="520"/>
      <c r="R28" s="521"/>
      <c r="S28" s="521"/>
      <c r="T28" s="521"/>
      <c r="U28" s="522"/>
      <c r="V28" s="111"/>
      <c r="W28" s="111"/>
      <c r="X28" s="487"/>
      <c r="Y28" s="487"/>
      <c r="Z28" s="488"/>
      <c r="AA28" s="111"/>
      <c r="AB28" s="147"/>
    </row>
    <row r="29" spans="1:35" ht="11.4" customHeight="1" x14ac:dyDescent="0.3">
      <c r="A29" s="265"/>
      <c r="B29" s="265" t="s">
        <v>90</v>
      </c>
      <c r="C29" s="187" t="s">
        <v>88</v>
      </c>
      <c r="D29" s="111"/>
      <c r="E29" s="529"/>
      <c r="F29" s="530"/>
      <c r="G29" s="531"/>
      <c r="H29" s="535" t="s">
        <v>401</v>
      </c>
      <c r="I29" s="536"/>
      <c r="J29" s="536"/>
      <c r="K29" s="536"/>
      <c r="L29" s="536"/>
      <c r="M29" s="536"/>
      <c r="N29" s="536"/>
      <c r="O29" s="537"/>
      <c r="P29" s="111"/>
      <c r="Q29" s="520"/>
      <c r="R29" s="521"/>
      <c r="S29" s="521"/>
      <c r="T29" s="521"/>
      <c r="U29" s="522"/>
      <c r="V29" s="111"/>
      <c r="W29" s="111"/>
      <c r="X29" s="487"/>
      <c r="Y29" s="487"/>
      <c r="Z29" s="488"/>
      <c r="AA29" s="111"/>
      <c r="AB29" s="147"/>
    </row>
    <row r="30" spans="1:35" ht="11.4" customHeight="1" x14ac:dyDescent="0.3">
      <c r="A30" s="265"/>
      <c r="B30" s="265"/>
      <c r="C30" s="187" t="s">
        <v>89</v>
      </c>
      <c r="D30" s="111"/>
      <c r="E30" s="532"/>
      <c r="F30" s="533"/>
      <c r="G30" s="534"/>
      <c r="H30" s="538"/>
      <c r="I30" s="539"/>
      <c r="J30" s="539"/>
      <c r="K30" s="539"/>
      <c r="L30" s="539"/>
      <c r="M30" s="539"/>
      <c r="N30" s="539"/>
      <c r="O30" s="540"/>
      <c r="P30" s="111"/>
      <c r="Q30" s="523"/>
      <c r="R30" s="524"/>
      <c r="S30" s="524"/>
      <c r="T30" s="524"/>
      <c r="U30" s="525"/>
      <c r="V30" s="111"/>
      <c r="W30" s="111"/>
      <c r="X30" s="487"/>
      <c r="Y30" s="487"/>
      <c r="Z30" s="488"/>
      <c r="AA30" s="111"/>
      <c r="AB30" s="147"/>
    </row>
    <row r="31" spans="1:35" ht="11.4" customHeight="1" x14ac:dyDescent="0.3">
      <c r="A31" s="265" t="s">
        <v>95</v>
      </c>
      <c r="B31" s="265" t="s">
        <v>87</v>
      </c>
      <c r="C31" s="187" t="s">
        <v>88</v>
      </c>
      <c r="D31" s="111"/>
      <c r="E31" s="462" t="s">
        <v>330</v>
      </c>
      <c r="F31" s="462"/>
      <c r="G31" s="462"/>
      <c r="H31" s="462"/>
      <c r="I31" s="462"/>
      <c r="J31" s="462"/>
      <c r="K31" s="462"/>
      <c r="L31" s="462"/>
      <c r="M31" s="462"/>
      <c r="N31" s="462"/>
      <c r="O31" s="462"/>
      <c r="P31" s="462"/>
      <c r="Q31" s="462"/>
      <c r="R31" s="462"/>
      <c r="S31" s="462"/>
      <c r="T31" s="462"/>
      <c r="U31" s="462"/>
      <c r="V31" s="462"/>
      <c r="W31" s="111"/>
      <c r="X31" s="487"/>
      <c r="Y31" s="487"/>
      <c r="Z31" s="488"/>
      <c r="AA31" s="111"/>
      <c r="AB31" s="147"/>
    </row>
    <row r="32" spans="1:35" ht="11.4" customHeight="1" x14ac:dyDescent="0.3">
      <c r="A32" s="265"/>
      <c r="B32" s="265"/>
      <c r="C32" s="187" t="s">
        <v>89</v>
      </c>
      <c r="D32" s="111"/>
      <c r="E32" s="111"/>
      <c r="F32" s="111"/>
      <c r="G32" s="111"/>
      <c r="H32" s="111"/>
      <c r="I32" s="111"/>
      <c r="J32" s="111"/>
      <c r="K32" s="111"/>
      <c r="L32" s="111"/>
      <c r="M32" s="111"/>
      <c r="N32" s="111"/>
      <c r="O32" s="111"/>
      <c r="P32" s="111"/>
      <c r="Q32" s="111"/>
      <c r="R32" s="111"/>
      <c r="S32" s="111"/>
      <c r="T32" s="111"/>
      <c r="U32" s="111"/>
      <c r="V32" s="111"/>
      <c r="W32" s="111"/>
      <c r="X32" s="487"/>
      <c r="Y32" s="487"/>
      <c r="Z32" s="488"/>
      <c r="AA32" s="111"/>
      <c r="AB32" s="147"/>
    </row>
    <row r="33" spans="1:28" ht="11.4" customHeight="1" x14ac:dyDescent="0.3">
      <c r="A33" s="265"/>
      <c r="B33" s="265" t="s">
        <v>90</v>
      </c>
      <c r="C33" s="187" t="s">
        <v>88</v>
      </c>
      <c r="D33" s="111"/>
      <c r="E33" s="111"/>
      <c r="F33" s="111"/>
      <c r="G33" s="111"/>
      <c r="H33" s="111"/>
      <c r="I33" s="111"/>
      <c r="J33" s="111"/>
      <c r="K33" s="111"/>
      <c r="L33" s="111"/>
      <c r="M33" s="111"/>
      <c r="N33" s="111"/>
      <c r="O33" s="111"/>
      <c r="P33" s="111"/>
      <c r="Q33" s="111"/>
      <c r="R33" s="111"/>
      <c r="S33" s="111"/>
      <c r="T33" s="111"/>
      <c r="U33" s="111"/>
      <c r="V33" s="111"/>
      <c r="W33" s="111"/>
      <c r="X33" s="487"/>
      <c r="Y33" s="487"/>
      <c r="Z33" s="488"/>
      <c r="AA33" s="111"/>
      <c r="AB33" s="147"/>
    </row>
    <row r="34" spans="1:28" ht="11.4" customHeight="1" x14ac:dyDescent="0.3">
      <c r="A34" s="265"/>
      <c r="B34" s="265"/>
      <c r="C34" s="187" t="s">
        <v>89</v>
      </c>
      <c r="D34" s="111"/>
      <c r="E34" s="111"/>
      <c r="F34" s="111"/>
      <c r="G34" s="111"/>
      <c r="H34" s="111"/>
      <c r="I34" s="111"/>
      <c r="J34" s="111"/>
      <c r="K34" s="111"/>
      <c r="L34" s="111"/>
      <c r="M34" s="111"/>
      <c r="N34" s="111"/>
      <c r="O34" s="111"/>
      <c r="P34" s="111"/>
      <c r="Q34" s="111"/>
      <c r="R34" s="111"/>
      <c r="S34" s="111"/>
      <c r="T34" s="111"/>
      <c r="U34" s="111"/>
      <c r="V34" s="111"/>
      <c r="W34" s="111"/>
      <c r="X34" s="487"/>
      <c r="Y34" s="487"/>
      <c r="Z34" s="488"/>
      <c r="AA34" s="111"/>
      <c r="AB34" s="147"/>
    </row>
    <row r="35" spans="1:28" ht="11.4" customHeight="1" x14ac:dyDescent="0.3">
      <c r="A35" s="265" t="s">
        <v>119</v>
      </c>
      <c r="B35" s="265" t="s">
        <v>87</v>
      </c>
      <c r="C35" s="187" t="s">
        <v>88</v>
      </c>
      <c r="D35" s="79"/>
      <c r="E35" s="79"/>
      <c r="F35" s="79"/>
      <c r="G35" s="79"/>
      <c r="H35" s="79"/>
      <c r="I35" s="79"/>
      <c r="J35" s="79"/>
      <c r="K35" s="79"/>
      <c r="L35" s="79"/>
      <c r="M35" s="79"/>
      <c r="N35" s="79"/>
      <c r="O35" s="79"/>
      <c r="P35" s="79"/>
      <c r="Q35" s="79"/>
      <c r="R35" s="111"/>
      <c r="S35" s="111"/>
      <c r="T35" s="111"/>
      <c r="U35" s="111"/>
      <c r="V35" s="111"/>
      <c r="W35" s="111"/>
      <c r="X35" s="487"/>
      <c r="Y35" s="487"/>
      <c r="Z35" s="488"/>
      <c r="AA35" s="111"/>
      <c r="AB35" s="147"/>
    </row>
    <row r="36" spans="1:28" ht="11.4" customHeight="1" x14ac:dyDescent="0.3">
      <c r="A36" s="265"/>
      <c r="B36" s="265"/>
      <c r="C36" s="187" t="s">
        <v>89</v>
      </c>
      <c r="D36" s="79"/>
      <c r="E36" s="79"/>
      <c r="F36" s="79"/>
      <c r="G36" s="79"/>
      <c r="H36" s="79"/>
      <c r="I36" s="79"/>
      <c r="J36" s="79"/>
      <c r="K36" s="79"/>
      <c r="L36" s="79"/>
      <c r="M36" s="79"/>
      <c r="N36" s="79"/>
      <c r="O36" s="79"/>
      <c r="P36" s="79"/>
      <c r="Q36" s="79"/>
      <c r="R36" s="111"/>
      <c r="S36" s="111"/>
      <c r="T36" s="111"/>
      <c r="U36" s="111"/>
      <c r="V36" s="111"/>
      <c r="W36" s="111"/>
      <c r="X36" s="487"/>
      <c r="Y36" s="487"/>
      <c r="Z36" s="488"/>
      <c r="AA36" s="111"/>
      <c r="AB36" s="147"/>
    </row>
    <row r="37" spans="1:28" ht="11.4" customHeight="1" x14ac:dyDescent="0.3">
      <c r="A37" s="265"/>
      <c r="B37" s="265" t="s">
        <v>90</v>
      </c>
      <c r="C37" s="187" t="s">
        <v>88</v>
      </c>
      <c r="D37" s="79"/>
      <c r="E37" s="79"/>
      <c r="F37" s="79"/>
      <c r="G37" s="79"/>
      <c r="H37" s="79"/>
      <c r="I37" s="79"/>
      <c r="J37" s="79"/>
      <c r="K37" s="79"/>
      <c r="L37" s="79"/>
      <c r="M37" s="79"/>
      <c r="N37" s="79"/>
      <c r="O37" s="79"/>
      <c r="P37" s="79"/>
      <c r="Q37" s="79"/>
      <c r="R37" s="111"/>
      <c r="S37" s="111"/>
      <c r="T37" s="111"/>
      <c r="U37" s="111"/>
      <c r="V37" s="111"/>
      <c r="W37" s="111"/>
      <c r="X37" s="487"/>
      <c r="Y37" s="487"/>
      <c r="Z37" s="488"/>
      <c r="AA37" s="111"/>
      <c r="AB37" s="147"/>
    </row>
    <row r="38" spans="1:28" ht="11.4" customHeight="1" x14ac:dyDescent="0.3">
      <c r="A38" s="265"/>
      <c r="B38" s="265"/>
      <c r="C38" s="187" t="s">
        <v>89</v>
      </c>
      <c r="D38" s="79"/>
      <c r="E38" s="79"/>
      <c r="F38" s="79"/>
      <c r="G38" s="79"/>
      <c r="H38" s="79"/>
      <c r="I38" s="79"/>
      <c r="J38" s="79"/>
      <c r="K38" s="79"/>
      <c r="L38" s="79"/>
      <c r="M38" s="79"/>
      <c r="N38" s="79"/>
      <c r="O38" s="79"/>
      <c r="P38" s="79"/>
      <c r="Q38" s="79"/>
      <c r="R38" s="111"/>
      <c r="S38" s="111"/>
      <c r="T38" s="111"/>
      <c r="U38" s="111"/>
      <c r="V38" s="111"/>
      <c r="W38" s="111"/>
      <c r="X38" s="489"/>
      <c r="Y38" s="489"/>
      <c r="Z38" s="490"/>
      <c r="AA38" s="111"/>
      <c r="AB38" s="147"/>
    </row>
    <row r="40" spans="1:28" ht="49.8" customHeight="1" x14ac:dyDescent="0.3">
      <c r="A40" s="293" t="s">
        <v>148</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185"/>
      <c r="AA40" s="185"/>
      <c r="AB40" s="185"/>
    </row>
    <row r="41" spans="1:28" ht="15.6" x14ac:dyDescent="0.3">
      <c r="A41" s="32"/>
      <c r="B41" s="32"/>
      <c r="C41" s="32"/>
      <c r="D41" s="80"/>
      <c r="E41" s="81"/>
      <c r="F41" s="81"/>
      <c r="G41" s="80"/>
      <c r="H41" s="80"/>
      <c r="I41" s="80"/>
      <c r="J41" s="80"/>
      <c r="K41" s="80"/>
      <c r="L41" s="80"/>
      <c r="M41" s="80"/>
      <c r="N41" s="80"/>
      <c r="O41" s="80"/>
      <c r="P41" s="80"/>
      <c r="Q41" s="80"/>
    </row>
    <row r="42" spans="1:28" ht="15.6" customHeight="1" x14ac:dyDescent="0.3">
      <c r="A42" s="35"/>
      <c r="B42" s="36"/>
      <c r="C42" s="36"/>
      <c r="D42" s="82"/>
      <c r="E42" s="82"/>
      <c r="F42" s="82"/>
      <c r="G42" s="82"/>
      <c r="H42" s="82"/>
      <c r="I42" s="82"/>
      <c r="J42" s="415" t="s">
        <v>329</v>
      </c>
      <c r="K42" s="415"/>
      <c r="L42" s="415"/>
      <c r="M42" s="415"/>
      <c r="N42" s="415"/>
      <c r="O42" s="415"/>
      <c r="P42" s="415"/>
      <c r="Q42" s="415"/>
    </row>
    <row r="43" spans="1:28" ht="15.6" x14ac:dyDescent="0.3">
      <c r="A43" s="38"/>
      <c r="B43" s="37"/>
      <c r="C43" s="37"/>
      <c r="D43" s="82"/>
      <c r="E43" s="83"/>
      <c r="F43" s="83"/>
      <c r="G43" s="82"/>
      <c r="H43" s="82"/>
      <c r="I43" s="82"/>
      <c r="J43" s="416" t="s">
        <v>77</v>
      </c>
      <c r="K43" s="416"/>
      <c r="L43" s="416"/>
      <c r="M43" s="416"/>
      <c r="N43" s="416"/>
      <c r="O43" s="416"/>
      <c r="P43" s="416"/>
      <c r="Q43" s="416"/>
    </row>
    <row r="46" spans="1:28" x14ac:dyDescent="0.3">
      <c r="L46" s="84"/>
    </row>
    <row r="47" spans="1:28" x14ac:dyDescent="0.3">
      <c r="J47" s="417" t="s">
        <v>97</v>
      </c>
      <c r="K47" s="417"/>
      <c r="L47" s="417"/>
      <c r="M47" s="417"/>
      <c r="N47" s="417"/>
      <c r="O47" s="417"/>
      <c r="P47" s="417"/>
      <c r="Q47" s="417"/>
    </row>
    <row r="48" spans="1:28" x14ac:dyDescent="0.3">
      <c r="N48" s="414"/>
      <c r="O48" s="414"/>
      <c r="P48" s="414"/>
      <c r="Q48" s="414"/>
    </row>
  </sheetData>
  <mergeCells count="60">
    <mergeCell ref="A7:B7"/>
    <mergeCell ref="C7:C9"/>
    <mergeCell ref="A1:H1"/>
    <mergeCell ref="A2:H2"/>
    <mergeCell ref="A4:Q4"/>
    <mergeCell ref="A5:Q5"/>
    <mergeCell ref="A6:Q6"/>
    <mergeCell ref="A9:B9"/>
    <mergeCell ref="A10:A14"/>
    <mergeCell ref="B10:B12"/>
    <mergeCell ref="B13:B14"/>
    <mergeCell ref="A8:B8"/>
    <mergeCell ref="A15:A18"/>
    <mergeCell ref="B15:B16"/>
    <mergeCell ref="B17:B18"/>
    <mergeCell ref="A19:A22"/>
    <mergeCell ref="B19:B20"/>
    <mergeCell ref="B21:B22"/>
    <mergeCell ref="A27:A30"/>
    <mergeCell ref="B27:B28"/>
    <mergeCell ref="B29:B30"/>
    <mergeCell ref="U23:V26"/>
    <mergeCell ref="D23:R26"/>
    <mergeCell ref="A31:A34"/>
    <mergeCell ref="B31:B32"/>
    <mergeCell ref="B33:B34"/>
    <mergeCell ref="E31:V31"/>
    <mergeCell ref="Q27:U30"/>
    <mergeCell ref="E27:G30"/>
    <mergeCell ref="H29:O30"/>
    <mergeCell ref="A23:A26"/>
    <mergeCell ref="B23:B24"/>
    <mergeCell ref="B25:B26"/>
    <mergeCell ref="A35:A38"/>
    <mergeCell ref="B35:B36"/>
    <mergeCell ref="B37:B38"/>
    <mergeCell ref="A40:Y40"/>
    <mergeCell ref="J42:Q42"/>
    <mergeCell ref="J43:Q43"/>
    <mergeCell ref="J47:Q47"/>
    <mergeCell ref="N48:Q48"/>
    <mergeCell ref="E10:W10"/>
    <mergeCell ref="X10:Z38"/>
    <mergeCell ref="E11:V11"/>
    <mergeCell ref="E12:V12"/>
    <mergeCell ref="E13:V13"/>
    <mergeCell ref="E14:V14"/>
    <mergeCell ref="E15:V15"/>
    <mergeCell ref="E16:V16"/>
    <mergeCell ref="E17:V17"/>
    <mergeCell ref="E18:V18"/>
    <mergeCell ref="R19:V22"/>
    <mergeCell ref="E21:E22"/>
    <mergeCell ref="F21:L22"/>
    <mergeCell ref="W7:AA7"/>
    <mergeCell ref="D7:F7"/>
    <mergeCell ref="G7:J7"/>
    <mergeCell ref="K7:N7"/>
    <mergeCell ref="O7:R7"/>
    <mergeCell ref="S7:V7"/>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10" zoomScale="73" zoomScaleNormal="73" workbookViewId="0">
      <selection activeCell="AC1" sqref="AC1:AI1048576"/>
    </sheetView>
  </sheetViews>
  <sheetFormatPr defaultRowHeight="14.4" x14ac:dyDescent="0.3"/>
  <cols>
    <col min="1" max="1" width="7.6640625" customWidth="1"/>
    <col min="2" max="2" width="6" customWidth="1"/>
    <col min="3" max="3" width="4.5546875" customWidth="1"/>
    <col min="4" max="5" width="8.6640625" style="72" customWidth="1"/>
    <col min="6" max="6" width="5.21875" style="72" customWidth="1"/>
    <col min="7" max="24" width="4.5546875" style="72" customWidth="1"/>
    <col min="25" max="25" width="6.33203125" style="72" customWidth="1"/>
    <col min="26" max="26" width="5.88671875" customWidth="1"/>
    <col min="27" max="27" width="5.6640625" customWidth="1"/>
    <col min="28" max="28" width="8.88671875" customWidth="1"/>
    <col min="29" max="35" width="8.88671875" hidden="1" customWidth="1"/>
    <col min="36" max="42" width="8.88671875" customWidth="1"/>
  </cols>
  <sheetData>
    <row r="1" spans="1:35" x14ac:dyDescent="0.3">
      <c r="A1" s="399" t="s">
        <v>75</v>
      </c>
      <c r="B1" s="399"/>
      <c r="C1" s="399"/>
      <c r="D1" s="399"/>
      <c r="E1" s="399"/>
      <c r="F1" s="399"/>
      <c r="G1" s="399"/>
      <c r="H1" s="399"/>
      <c r="I1" s="71"/>
      <c r="J1" s="71"/>
      <c r="K1" s="407" t="s">
        <v>76</v>
      </c>
      <c r="L1" s="407"/>
      <c r="M1" s="407"/>
      <c r="N1" s="407"/>
      <c r="O1" s="407"/>
      <c r="P1" s="407"/>
      <c r="Q1" s="407"/>
    </row>
    <row r="2" spans="1:35" x14ac:dyDescent="0.3">
      <c r="A2" s="401" t="s">
        <v>77</v>
      </c>
      <c r="B2" s="401"/>
      <c r="C2" s="401"/>
      <c r="D2" s="401"/>
      <c r="E2" s="401"/>
      <c r="F2" s="401"/>
      <c r="G2" s="401"/>
      <c r="H2" s="401"/>
      <c r="I2" s="71"/>
      <c r="J2" s="71"/>
      <c r="K2" s="408" t="s">
        <v>188</v>
      </c>
      <c r="L2" s="408"/>
      <c r="M2" s="408"/>
      <c r="N2" s="408"/>
      <c r="O2" s="408"/>
      <c r="P2" s="408"/>
      <c r="Q2" s="408"/>
    </row>
    <row r="3" spans="1:35" ht="3.75" customHeight="1" x14ac:dyDescent="0.3">
      <c r="A3" s="24"/>
      <c r="B3" s="25"/>
      <c r="C3" s="25"/>
      <c r="D3" s="71"/>
      <c r="E3" s="71"/>
      <c r="F3" s="71"/>
      <c r="G3" s="71"/>
      <c r="H3" s="71"/>
      <c r="I3" s="71"/>
      <c r="J3" s="71"/>
      <c r="K3" s="71"/>
      <c r="L3" s="71"/>
      <c r="M3" s="73"/>
      <c r="N3" s="71"/>
      <c r="O3" s="71"/>
      <c r="P3" s="71"/>
      <c r="Q3" s="71"/>
    </row>
    <row r="4" spans="1:35" ht="15.6" x14ac:dyDescent="0.3">
      <c r="A4" s="262" t="s">
        <v>321</v>
      </c>
      <c r="B4" s="262"/>
      <c r="C4" s="262"/>
      <c r="D4" s="262"/>
      <c r="E4" s="262"/>
      <c r="F4" s="262"/>
      <c r="G4" s="262"/>
      <c r="H4" s="262"/>
      <c r="I4" s="262"/>
      <c r="J4" s="262"/>
      <c r="K4" s="262"/>
      <c r="L4" s="262"/>
      <c r="M4" s="262"/>
      <c r="N4" s="262"/>
      <c r="O4" s="262"/>
      <c r="P4" s="262"/>
      <c r="Q4" s="262"/>
    </row>
    <row r="5" spans="1:35" ht="15.6" x14ac:dyDescent="0.3">
      <c r="A5" s="262" t="s">
        <v>213</v>
      </c>
      <c r="B5" s="262"/>
      <c r="C5" s="262"/>
      <c r="D5" s="262"/>
      <c r="E5" s="262"/>
      <c r="F5" s="262"/>
      <c r="G5" s="262"/>
      <c r="H5" s="262"/>
      <c r="I5" s="262"/>
      <c r="J5" s="262"/>
      <c r="K5" s="262"/>
      <c r="L5" s="262"/>
      <c r="M5" s="262"/>
      <c r="N5" s="262"/>
      <c r="O5" s="262"/>
      <c r="P5" s="262"/>
      <c r="Q5" s="262"/>
    </row>
    <row r="6" spans="1:35" x14ac:dyDescent="0.3">
      <c r="A6" s="409" t="s">
        <v>324</v>
      </c>
      <c r="B6" s="409"/>
      <c r="C6" s="409"/>
      <c r="D6" s="409"/>
      <c r="E6" s="409"/>
      <c r="F6" s="409"/>
      <c r="G6" s="409"/>
      <c r="H6" s="409"/>
      <c r="I6" s="409"/>
      <c r="J6" s="409"/>
      <c r="K6" s="409"/>
      <c r="L6" s="409"/>
      <c r="M6" s="409"/>
      <c r="N6" s="409"/>
      <c r="O6" s="409"/>
      <c r="P6" s="409"/>
      <c r="Q6" s="409"/>
    </row>
    <row r="7" spans="1:35" ht="16.5" customHeight="1" x14ac:dyDescent="0.3">
      <c r="A7" s="545" t="s">
        <v>79</v>
      </c>
      <c r="B7" s="545"/>
      <c r="C7" s="545" t="s">
        <v>80</v>
      </c>
      <c r="D7" s="410" t="s">
        <v>359</v>
      </c>
      <c r="E7" s="411"/>
      <c r="F7" s="412"/>
      <c r="G7" s="403" t="s">
        <v>360</v>
      </c>
      <c r="H7" s="403"/>
      <c r="I7" s="403"/>
      <c r="J7" s="403"/>
      <c r="K7" s="404" t="s">
        <v>361</v>
      </c>
      <c r="L7" s="404"/>
      <c r="M7" s="404"/>
      <c r="N7" s="404"/>
      <c r="O7" s="405" t="s">
        <v>362</v>
      </c>
      <c r="P7" s="405"/>
      <c r="Q7" s="405"/>
      <c r="R7" s="405"/>
      <c r="S7" s="413" t="s">
        <v>363</v>
      </c>
      <c r="T7" s="413"/>
      <c r="U7" s="413"/>
      <c r="V7" s="413"/>
      <c r="W7" s="469" t="s">
        <v>83</v>
      </c>
      <c r="X7" s="469"/>
      <c r="Y7" s="469"/>
      <c r="Z7" s="469"/>
      <c r="AA7" s="469"/>
    </row>
    <row r="8" spans="1:35" ht="36.6" customHeight="1" x14ac:dyDescent="0.3">
      <c r="A8" s="545" t="s">
        <v>84</v>
      </c>
      <c r="B8" s="545"/>
      <c r="C8" s="545"/>
      <c r="D8" s="150" t="s">
        <v>224</v>
      </c>
      <c r="E8" s="234" t="s">
        <v>245</v>
      </c>
      <c r="F8" s="235" t="s">
        <v>364</v>
      </c>
      <c r="G8" s="235" t="s">
        <v>365</v>
      </c>
      <c r="H8" s="235" t="s">
        <v>249</v>
      </c>
      <c r="I8" s="235" t="s">
        <v>250</v>
      </c>
      <c r="J8" s="235" t="s">
        <v>366</v>
      </c>
      <c r="K8" s="235" t="s">
        <v>365</v>
      </c>
      <c r="L8" s="235" t="s">
        <v>249</v>
      </c>
      <c r="M8" s="234" t="s">
        <v>250</v>
      </c>
      <c r="N8" s="235" t="s">
        <v>367</v>
      </c>
      <c r="O8" s="235" t="s">
        <v>368</v>
      </c>
      <c r="P8" s="235" t="s">
        <v>257</v>
      </c>
      <c r="Q8" s="235" t="s">
        <v>258</v>
      </c>
      <c r="R8" s="235" t="s">
        <v>259</v>
      </c>
      <c r="S8" s="235" t="s">
        <v>369</v>
      </c>
      <c r="T8" s="235" t="s">
        <v>370</v>
      </c>
      <c r="U8" s="235" t="s">
        <v>263</v>
      </c>
      <c r="V8" s="235" t="s">
        <v>264</v>
      </c>
      <c r="W8" s="150" t="s">
        <v>265</v>
      </c>
      <c r="X8" s="151" t="s">
        <v>277</v>
      </c>
      <c r="Y8" s="236" t="s">
        <v>309</v>
      </c>
      <c r="Z8" s="236" t="s">
        <v>310</v>
      </c>
      <c r="AA8" s="236" t="s">
        <v>311</v>
      </c>
    </row>
    <row r="9" spans="1:35" ht="12.75" customHeight="1" x14ac:dyDescent="0.3">
      <c r="A9" s="545" t="s">
        <v>85</v>
      </c>
      <c r="B9" s="545"/>
      <c r="C9" s="545"/>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5" ht="19.2" customHeight="1" x14ac:dyDescent="0.3">
      <c r="A10" s="544" t="s">
        <v>86</v>
      </c>
      <c r="B10" s="544"/>
      <c r="C10" s="191" t="s">
        <v>88</v>
      </c>
      <c r="D10" s="228"/>
      <c r="E10" s="228"/>
      <c r="F10" s="542" t="s">
        <v>407</v>
      </c>
      <c r="G10" s="542"/>
      <c r="H10" s="542"/>
      <c r="I10" s="542"/>
      <c r="J10" s="542"/>
      <c r="K10" s="542"/>
      <c r="L10" s="542"/>
      <c r="M10" s="542"/>
      <c r="N10" s="542"/>
      <c r="O10" s="542"/>
      <c r="P10" s="542"/>
      <c r="Q10" s="228"/>
      <c r="R10" s="543" t="s">
        <v>409</v>
      </c>
      <c r="S10" s="543"/>
      <c r="T10" s="543"/>
      <c r="U10" s="543"/>
      <c r="V10" s="543"/>
      <c r="W10" s="31"/>
      <c r="X10" s="541" t="s">
        <v>410</v>
      </c>
      <c r="Y10" s="541"/>
      <c r="Z10" s="541"/>
      <c r="AA10" s="541"/>
    </row>
    <row r="11" spans="1:35" ht="19.2" customHeight="1" x14ac:dyDescent="0.3">
      <c r="A11" s="544"/>
      <c r="B11" s="544"/>
      <c r="C11" s="191" t="s">
        <v>89</v>
      </c>
      <c r="D11" s="228"/>
      <c r="E11" s="228"/>
      <c r="F11" s="542"/>
      <c r="G11" s="542"/>
      <c r="H11" s="542"/>
      <c r="I11" s="542"/>
      <c r="J11" s="542"/>
      <c r="K11" s="542"/>
      <c r="L11" s="542"/>
      <c r="M11" s="542"/>
      <c r="N11" s="542"/>
      <c r="O11" s="542"/>
      <c r="P11" s="542"/>
      <c r="Q11" s="228"/>
      <c r="R11" s="543"/>
      <c r="S11" s="543"/>
      <c r="T11" s="543"/>
      <c r="U11" s="543"/>
      <c r="V11" s="543"/>
      <c r="W11" s="31"/>
      <c r="X11" s="541"/>
      <c r="Y11" s="541"/>
      <c r="Z11" s="541"/>
      <c r="AA11" s="541"/>
      <c r="AD11" s="169" t="s">
        <v>289</v>
      </c>
      <c r="AE11" s="144" t="s">
        <v>290</v>
      </c>
      <c r="AF11" s="93">
        <v>15</v>
      </c>
      <c r="AG11" s="93">
        <v>45</v>
      </c>
      <c r="AH11" s="91"/>
      <c r="AI11" s="86">
        <f>AF11+AG11+AH11</f>
        <v>60</v>
      </c>
    </row>
    <row r="12" spans="1:35" ht="19.2" customHeight="1" x14ac:dyDescent="0.3">
      <c r="A12" s="544"/>
      <c r="B12" s="544" t="s">
        <v>90</v>
      </c>
      <c r="C12" s="191" t="s">
        <v>88</v>
      </c>
      <c r="D12" s="228"/>
      <c r="E12" s="228"/>
      <c r="F12" s="542"/>
      <c r="G12" s="542"/>
      <c r="H12" s="542"/>
      <c r="I12" s="542"/>
      <c r="J12" s="542"/>
      <c r="K12" s="542"/>
      <c r="L12" s="542"/>
      <c r="M12" s="542"/>
      <c r="N12" s="542"/>
      <c r="O12" s="542"/>
      <c r="P12" s="542"/>
      <c r="Q12" s="228"/>
      <c r="R12" s="543"/>
      <c r="S12" s="543"/>
      <c r="T12" s="543"/>
      <c r="U12" s="543"/>
      <c r="V12" s="543"/>
      <c r="W12" s="31"/>
      <c r="X12" s="541"/>
      <c r="Y12" s="541"/>
      <c r="Z12" s="541"/>
      <c r="AA12" s="541"/>
      <c r="AD12" s="123" t="s">
        <v>29</v>
      </c>
      <c r="AE12" s="144" t="s">
        <v>290</v>
      </c>
      <c r="AF12" s="90">
        <v>30</v>
      </c>
      <c r="AG12" s="90">
        <v>60</v>
      </c>
      <c r="AH12" s="90"/>
      <c r="AI12" s="92">
        <f>AF12+AG12+AH12</f>
        <v>90</v>
      </c>
    </row>
    <row r="13" spans="1:35" ht="19.2" customHeight="1" x14ac:dyDescent="0.3">
      <c r="A13" s="544"/>
      <c r="B13" s="544"/>
      <c r="C13" s="191" t="s">
        <v>89</v>
      </c>
      <c r="D13" s="228"/>
      <c r="E13" s="228"/>
      <c r="F13" s="542"/>
      <c r="G13" s="542"/>
      <c r="H13" s="542"/>
      <c r="I13" s="542"/>
      <c r="J13" s="542"/>
      <c r="K13" s="542"/>
      <c r="L13" s="542"/>
      <c r="M13" s="542"/>
      <c r="N13" s="542"/>
      <c r="O13" s="542"/>
      <c r="P13" s="542"/>
      <c r="Q13" s="228"/>
      <c r="R13" s="543"/>
      <c r="S13" s="543"/>
      <c r="T13" s="543"/>
      <c r="U13" s="543"/>
      <c r="V13" s="543"/>
      <c r="W13" s="31"/>
      <c r="X13" s="541"/>
      <c r="Y13" s="541"/>
      <c r="Z13" s="541"/>
      <c r="AA13" s="541"/>
      <c r="AD13" s="90" t="s">
        <v>291</v>
      </c>
      <c r="AE13" s="144" t="s">
        <v>290</v>
      </c>
      <c r="AF13" s="90">
        <v>30</v>
      </c>
      <c r="AG13" s="90">
        <v>120</v>
      </c>
      <c r="AH13" s="90"/>
      <c r="AI13" s="92">
        <f>AF13+AG13+AH13</f>
        <v>150</v>
      </c>
    </row>
    <row r="14" spans="1:35" ht="20.399999999999999" customHeight="1" x14ac:dyDescent="0.3">
      <c r="A14" s="544" t="s">
        <v>91</v>
      </c>
      <c r="B14" s="544" t="s">
        <v>87</v>
      </c>
      <c r="C14" s="191" t="s">
        <v>88</v>
      </c>
      <c r="D14" s="546" t="s">
        <v>319</v>
      </c>
      <c r="E14" s="546"/>
      <c r="F14" s="543" t="s">
        <v>432</v>
      </c>
      <c r="G14" s="543"/>
      <c r="H14" s="543"/>
      <c r="I14" s="543"/>
      <c r="J14" s="543"/>
      <c r="K14" s="543"/>
      <c r="L14" s="543"/>
      <c r="M14" s="543"/>
      <c r="N14" s="543"/>
      <c r="O14" s="543"/>
      <c r="P14" s="543"/>
      <c r="Q14" s="543"/>
      <c r="R14" s="543"/>
      <c r="S14" s="543"/>
      <c r="T14" s="543"/>
      <c r="U14" s="543"/>
      <c r="V14" s="543"/>
      <c r="W14" s="31"/>
      <c r="X14" s="541"/>
      <c r="Y14" s="541"/>
      <c r="Z14" s="541"/>
      <c r="AA14" s="541"/>
      <c r="AD14" s="90" t="s">
        <v>70</v>
      </c>
      <c r="AE14" s="144" t="s">
        <v>290</v>
      </c>
      <c r="AF14" s="90"/>
      <c r="AG14" s="90"/>
      <c r="AH14" s="90">
        <v>135</v>
      </c>
      <c r="AI14" s="92">
        <f>AF14+AG14+AH14</f>
        <v>135</v>
      </c>
    </row>
    <row r="15" spans="1:35" ht="11.4" customHeight="1" x14ac:dyDescent="0.3">
      <c r="A15" s="544"/>
      <c r="B15" s="544"/>
      <c r="C15" s="191" t="s">
        <v>89</v>
      </c>
      <c r="D15" s="546"/>
      <c r="E15" s="546"/>
      <c r="F15" s="543"/>
      <c r="G15" s="543"/>
      <c r="H15" s="543"/>
      <c r="I15" s="543"/>
      <c r="J15" s="543"/>
      <c r="K15" s="543"/>
      <c r="L15" s="543"/>
      <c r="M15" s="543"/>
      <c r="N15" s="543"/>
      <c r="O15" s="543"/>
      <c r="P15" s="543"/>
      <c r="Q15" s="543"/>
      <c r="R15" s="543"/>
      <c r="S15" s="543"/>
      <c r="T15" s="543"/>
      <c r="U15" s="543"/>
      <c r="V15" s="543"/>
      <c r="W15" s="31"/>
      <c r="X15" s="541"/>
      <c r="Y15" s="541"/>
      <c r="Z15" s="541"/>
      <c r="AA15" s="541"/>
    </row>
    <row r="16" spans="1:35" ht="11.4" customHeight="1" x14ac:dyDescent="0.3">
      <c r="A16" s="544"/>
      <c r="B16" s="544" t="s">
        <v>90</v>
      </c>
      <c r="C16" s="191" t="s">
        <v>88</v>
      </c>
      <c r="D16" s="546"/>
      <c r="E16" s="546"/>
      <c r="F16" s="543"/>
      <c r="G16" s="543"/>
      <c r="H16" s="543"/>
      <c r="I16" s="543"/>
      <c r="J16" s="543"/>
      <c r="K16" s="543"/>
      <c r="L16" s="543"/>
      <c r="M16" s="543"/>
      <c r="N16" s="543"/>
      <c r="O16" s="543"/>
      <c r="P16" s="543"/>
      <c r="Q16" s="543"/>
      <c r="R16" s="543"/>
      <c r="S16" s="543"/>
      <c r="T16" s="543"/>
      <c r="U16" s="543"/>
      <c r="V16" s="543"/>
      <c r="W16" s="31"/>
      <c r="X16" s="541"/>
      <c r="Y16" s="541"/>
      <c r="Z16" s="541"/>
      <c r="AA16" s="541"/>
    </row>
    <row r="17" spans="1:30" ht="11.4" customHeight="1" x14ac:dyDescent="0.3">
      <c r="A17" s="544"/>
      <c r="B17" s="544"/>
      <c r="C17" s="191" t="s">
        <v>89</v>
      </c>
      <c r="D17" s="546"/>
      <c r="E17" s="546"/>
      <c r="F17" s="543"/>
      <c r="G17" s="543"/>
      <c r="H17" s="543"/>
      <c r="I17" s="543"/>
      <c r="J17" s="543"/>
      <c r="K17" s="543"/>
      <c r="L17" s="543"/>
      <c r="M17" s="543"/>
      <c r="N17" s="543"/>
      <c r="O17" s="543"/>
      <c r="P17" s="543"/>
      <c r="Q17" s="543"/>
      <c r="R17" s="543"/>
      <c r="S17" s="543"/>
      <c r="T17" s="543"/>
      <c r="U17" s="543"/>
      <c r="V17" s="543"/>
      <c r="W17" s="31"/>
      <c r="X17" s="541"/>
      <c r="Y17" s="541"/>
      <c r="Z17" s="541"/>
      <c r="AA17" s="541"/>
    </row>
    <row r="18" spans="1:30" ht="39" customHeight="1" x14ac:dyDescent="0.3">
      <c r="A18" s="544" t="s">
        <v>92</v>
      </c>
      <c r="B18" s="544" t="s">
        <v>87</v>
      </c>
      <c r="C18" s="191" t="s">
        <v>88</v>
      </c>
      <c r="D18" s="228"/>
      <c r="E18" s="461" t="s">
        <v>337</v>
      </c>
      <c r="F18" s="461"/>
      <c r="G18" s="461"/>
      <c r="H18" s="461"/>
      <c r="I18" s="461"/>
      <c r="J18" s="461"/>
      <c r="K18" s="461"/>
      <c r="L18" s="461"/>
      <c r="M18" s="461"/>
      <c r="N18" s="461"/>
      <c r="O18" s="461"/>
      <c r="P18" s="461"/>
      <c r="Q18" s="461"/>
      <c r="R18" s="461"/>
      <c r="S18" s="461"/>
      <c r="T18" s="461"/>
      <c r="U18" s="461"/>
      <c r="V18" s="461"/>
      <c r="W18" s="31"/>
      <c r="X18" s="541"/>
      <c r="Y18" s="541"/>
      <c r="Z18" s="541"/>
      <c r="AA18" s="541"/>
    </row>
    <row r="19" spans="1:30" ht="39" customHeight="1" x14ac:dyDescent="0.3">
      <c r="A19" s="544"/>
      <c r="B19" s="544"/>
      <c r="C19" s="191" t="s">
        <v>89</v>
      </c>
      <c r="D19" s="228"/>
      <c r="E19" s="462" t="s">
        <v>338</v>
      </c>
      <c r="F19" s="462"/>
      <c r="G19" s="462"/>
      <c r="H19" s="462"/>
      <c r="I19" s="462"/>
      <c r="J19" s="462"/>
      <c r="K19" s="462"/>
      <c r="L19" s="462"/>
      <c r="M19" s="462"/>
      <c r="N19" s="462"/>
      <c r="O19" s="462"/>
      <c r="P19" s="462"/>
      <c r="Q19" s="462"/>
      <c r="R19" s="462"/>
      <c r="S19" s="462"/>
      <c r="T19" s="462"/>
      <c r="U19" s="462"/>
      <c r="V19" s="462"/>
      <c r="W19" s="31"/>
      <c r="X19" s="541"/>
      <c r="Y19" s="541"/>
      <c r="Z19" s="541"/>
      <c r="AA19" s="541"/>
      <c r="AD19">
        <f>150/7</f>
        <v>21.428571428571427</v>
      </c>
    </row>
    <row r="20" spans="1:30" ht="39" customHeight="1" x14ac:dyDescent="0.3">
      <c r="A20" s="544"/>
      <c r="B20" s="544" t="s">
        <v>90</v>
      </c>
      <c r="C20" s="191" t="s">
        <v>88</v>
      </c>
      <c r="D20" s="228"/>
      <c r="E20" s="481" t="s">
        <v>334</v>
      </c>
      <c r="F20" s="481"/>
      <c r="G20" s="481"/>
      <c r="H20" s="481"/>
      <c r="I20" s="481"/>
      <c r="J20" s="481"/>
      <c r="K20" s="481"/>
      <c r="L20" s="481"/>
      <c r="M20" s="481"/>
      <c r="N20" s="481"/>
      <c r="O20" s="481"/>
      <c r="P20" s="481"/>
      <c r="Q20" s="481"/>
      <c r="R20" s="481"/>
      <c r="S20" s="481"/>
      <c r="T20" s="481"/>
      <c r="U20" s="481"/>
      <c r="V20" s="481"/>
      <c r="W20" s="31"/>
      <c r="X20" s="541"/>
      <c r="Y20" s="541"/>
      <c r="Z20" s="541"/>
      <c r="AA20" s="541"/>
      <c r="AD20">
        <f>60/7</f>
        <v>8.5714285714285712</v>
      </c>
    </row>
    <row r="21" spans="1:30" ht="39" customHeight="1" x14ac:dyDescent="0.3">
      <c r="A21" s="544"/>
      <c r="B21" s="544"/>
      <c r="C21" s="191" t="s">
        <v>89</v>
      </c>
      <c r="D21" s="228"/>
      <c r="E21" s="480" t="s">
        <v>339</v>
      </c>
      <c r="F21" s="480"/>
      <c r="G21" s="480"/>
      <c r="H21" s="480"/>
      <c r="I21" s="480"/>
      <c r="J21" s="480"/>
      <c r="K21" s="480"/>
      <c r="L21" s="480"/>
      <c r="M21" s="480"/>
      <c r="N21" s="480"/>
      <c r="O21" s="480"/>
      <c r="P21" s="480"/>
      <c r="Q21" s="480"/>
      <c r="R21" s="480"/>
      <c r="S21" s="480"/>
      <c r="T21" s="480"/>
      <c r="U21" s="480"/>
      <c r="V21" s="480"/>
      <c r="W21" s="31"/>
      <c r="X21" s="541"/>
      <c r="Y21" s="541"/>
      <c r="Z21" s="541"/>
      <c r="AA21" s="541"/>
    </row>
    <row r="22" spans="1:30" ht="15.6" customHeight="1" x14ac:dyDescent="0.3">
      <c r="A22" s="544" t="s">
        <v>93</v>
      </c>
      <c r="B22" s="544" t="s">
        <v>87</v>
      </c>
      <c r="C22" s="191" t="s">
        <v>88</v>
      </c>
      <c r="D22" s="228"/>
      <c r="E22" s="197"/>
      <c r="F22" s="197"/>
      <c r="G22" s="197"/>
      <c r="H22" s="197"/>
      <c r="I22" s="197"/>
      <c r="J22" s="197"/>
      <c r="K22" s="197"/>
      <c r="L22" s="197"/>
      <c r="M22" s="197"/>
      <c r="N22" s="197"/>
      <c r="O22" s="197"/>
      <c r="P22" s="197"/>
      <c r="Q22" s="197"/>
      <c r="R22" s="197"/>
      <c r="S22" s="197"/>
      <c r="T22" s="197"/>
      <c r="U22" s="197"/>
      <c r="V22" s="229"/>
      <c r="W22" s="31"/>
      <c r="X22" s="541"/>
      <c r="Y22" s="541"/>
      <c r="Z22" s="541"/>
      <c r="AA22" s="541"/>
    </row>
    <row r="23" spans="1:30" ht="16.8" customHeight="1" x14ac:dyDescent="0.3">
      <c r="A23" s="544"/>
      <c r="B23" s="544"/>
      <c r="C23" s="191" t="s">
        <v>89</v>
      </c>
      <c r="D23" s="228"/>
      <c r="E23" s="482" t="s">
        <v>340</v>
      </c>
      <c r="F23" s="482"/>
      <c r="G23" s="482"/>
      <c r="H23" s="482"/>
      <c r="I23" s="482"/>
      <c r="J23" s="482"/>
      <c r="K23" s="482"/>
      <c r="L23" s="482"/>
      <c r="M23" s="482"/>
      <c r="N23" s="482"/>
      <c r="O23" s="482"/>
      <c r="P23" s="482"/>
      <c r="Q23" s="482"/>
      <c r="R23" s="482"/>
      <c r="S23" s="482"/>
      <c r="T23" s="482"/>
      <c r="U23" s="482"/>
      <c r="V23" s="482"/>
      <c r="W23" s="31"/>
      <c r="X23" s="541"/>
      <c r="Y23" s="541"/>
      <c r="Z23" s="541"/>
      <c r="AA23" s="541"/>
    </row>
    <row r="24" spans="1:30" ht="15" customHeight="1" x14ac:dyDescent="0.3">
      <c r="A24" s="544"/>
      <c r="B24" s="544" t="s">
        <v>90</v>
      </c>
      <c r="C24" s="191" t="s">
        <v>88</v>
      </c>
      <c r="D24" s="228"/>
      <c r="E24" s="197"/>
      <c r="F24" s="197"/>
      <c r="G24" s="197"/>
      <c r="H24" s="197"/>
      <c r="I24" s="197"/>
      <c r="J24" s="197"/>
      <c r="K24" s="197"/>
      <c r="L24" s="197"/>
      <c r="M24" s="197"/>
      <c r="N24" s="197"/>
      <c r="O24" s="197"/>
      <c r="P24" s="197"/>
      <c r="Q24" s="197"/>
      <c r="R24" s="197"/>
      <c r="S24" s="197"/>
      <c r="T24" s="197"/>
      <c r="U24" s="197"/>
      <c r="V24" s="229"/>
      <c r="W24" s="31"/>
      <c r="X24" s="541"/>
      <c r="Y24" s="541"/>
      <c r="Z24" s="541"/>
      <c r="AA24" s="541"/>
    </row>
    <row r="25" spans="1:30" ht="15" customHeight="1" x14ac:dyDescent="0.3">
      <c r="A25" s="544"/>
      <c r="B25" s="544"/>
      <c r="C25" s="191" t="s">
        <v>89</v>
      </c>
      <c r="D25" s="228"/>
      <c r="E25" s="197"/>
      <c r="F25" s="197"/>
      <c r="G25" s="197"/>
      <c r="H25" s="197"/>
      <c r="I25" s="197"/>
      <c r="J25" s="197"/>
      <c r="K25" s="197"/>
      <c r="L25" s="197"/>
      <c r="M25" s="197"/>
      <c r="N25" s="197"/>
      <c r="O25" s="197"/>
      <c r="P25" s="197"/>
      <c r="Q25" s="197"/>
      <c r="R25" s="197"/>
      <c r="S25" s="197"/>
      <c r="T25" s="197"/>
      <c r="U25" s="197"/>
      <c r="V25" s="229"/>
      <c r="W25" s="31"/>
      <c r="X25" s="541"/>
      <c r="Y25" s="541"/>
      <c r="Z25" s="541"/>
      <c r="AA25" s="541"/>
    </row>
    <row r="26" spans="1:30" ht="24.6" customHeight="1" x14ac:dyDescent="0.3">
      <c r="A26" s="544" t="s">
        <v>94</v>
      </c>
      <c r="B26" s="544" t="s">
        <v>87</v>
      </c>
      <c r="C26" s="191" t="s">
        <v>88</v>
      </c>
      <c r="D26" s="228"/>
      <c r="E26" s="479" t="s">
        <v>341</v>
      </c>
      <c r="F26" s="479"/>
      <c r="G26" s="479"/>
      <c r="H26" s="479"/>
      <c r="I26" s="479"/>
      <c r="J26" s="479"/>
      <c r="K26" s="479"/>
      <c r="L26" s="479"/>
      <c r="M26" s="479"/>
      <c r="N26" s="479"/>
      <c r="O26" s="479"/>
      <c r="P26" s="479"/>
      <c r="Q26" s="479"/>
      <c r="R26" s="479"/>
      <c r="S26" s="479"/>
      <c r="T26" s="479"/>
      <c r="U26" s="479"/>
      <c r="V26" s="479"/>
      <c r="W26" s="31"/>
      <c r="X26" s="541"/>
      <c r="Y26" s="541"/>
      <c r="Z26" s="541"/>
      <c r="AA26" s="541"/>
    </row>
    <row r="27" spans="1:30" ht="24.6" customHeight="1" x14ac:dyDescent="0.3">
      <c r="A27" s="544"/>
      <c r="B27" s="544"/>
      <c r="C27" s="191" t="s">
        <v>89</v>
      </c>
      <c r="D27" s="228"/>
      <c r="E27" s="461" t="s">
        <v>337</v>
      </c>
      <c r="F27" s="461"/>
      <c r="G27" s="461"/>
      <c r="H27" s="461"/>
      <c r="I27" s="461"/>
      <c r="J27" s="461"/>
      <c r="K27" s="461"/>
      <c r="L27" s="461"/>
      <c r="M27" s="461"/>
      <c r="N27" s="461"/>
      <c r="O27" s="461"/>
      <c r="P27" s="461"/>
      <c r="Q27" s="461"/>
      <c r="R27" s="461"/>
      <c r="S27" s="461"/>
      <c r="T27" s="461"/>
      <c r="U27" s="461"/>
      <c r="V27" s="461"/>
      <c r="W27" s="31"/>
      <c r="X27" s="541"/>
      <c r="Y27" s="541"/>
      <c r="Z27" s="541"/>
      <c r="AA27" s="541"/>
    </row>
    <row r="28" spans="1:30" ht="11.4" customHeight="1" x14ac:dyDescent="0.3">
      <c r="A28" s="544"/>
      <c r="B28" s="544" t="s">
        <v>90</v>
      </c>
      <c r="C28" s="191" t="s">
        <v>88</v>
      </c>
      <c r="D28" s="230"/>
      <c r="E28" s="460" t="s">
        <v>342</v>
      </c>
      <c r="F28" s="460"/>
      <c r="G28" s="460"/>
      <c r="H28" s="460"/>
      <c r="I28" s="460"/>
      <c r="J28" s="460"/>
      <c r="K28" s="460"/>
      <c r="L28" s="460"/>
      <c r="M28" s="460"/>
      <c r="N28" s="460"/>
      <c r="O28" s="460"/>
      <c r="P28" s="460"/>
      <c r="Q28" s="460"/>
      <c r="R28" s="460"/>
      <c r="S28" s="460"/>
      <c r="T28" s="460"/>
      <c r="U28" s="460"/>
      <c r="V28" s="460"/>
      <c r="W28" s="31"/>
      <c r="X28" s="541"/>
      <c r="Y28" s="541"/>
      <c r="Z28" s="541"/>
      <c r="AA28" s="541"/>
    </row>
    <row r="29" spans="1:30" ht="11.4" customHeight="1" x14ac:dyDescent="0.3">
      <c r="A29" s="544"/>
      <c r="B29" s="544"/>
      <c r="C29" s="191" t="s">
        <v>89</v>
      </c>
      <c r="D29" s="230"/>
      <c r="E29" s="462" t="s">
        <v>338</v>
      </c>
      <c r="F29" s="462"/>
      <c r="G29" s="462"/>
      <c r="H29" s="462"/>
      <c r="I29" s="462"/>
      <c r="J29" s="462"/>
      <c r="K29" s="462"/>
      <c r="L29" s="462"/>
      <c r="M29" s="462"/>
      <c r="N29" s="462"/>
      <c r="O29" s="462"/>
      <c r="P29" s="462"/>
      <c r="Q29" s="462"/>
      <c r="R29" s="462"/>
      <c r="S29" s="462"/>
      <c r="T29" s="462"/>
      <c r="U29" s="462"/>
      <c r="V29" s="462"/>
      <c r="W29" s="31"/>
      <c r="X29" s="541"/>
      <c r="Y29" s="541"/>
      <c r="Z29" s="541"/>
      <c r="AA29" s="541"/>
    </row>
    <row r="30" spans="1:30" ht="11.4" customHeight="1" x14ac:dyDescent="0.3">
      <c r="A30" s="544" t="s">
        <v>95</v>
      </c>
      <c r="B30" s="544" t="s">
        <v>87</v>
      </c>
      <c r="C30" s="191" t="s">
        <v>88</v>
      </c>
      <c r="D30" s="230"/>
      <c r="E30" s="228"/>
      <c r="F30" s="542" t="s">
        <v>408</v>
      </c>
      <c r="G30" s="542"/>
      <c r="H30" s="542"/>
      <c r="I30" s="542"/>
      <c r="J30" s="542"/>
      <c r="K30" s="542"/>
      <c r="L30" s="542"/>
      <c r="M30" s="542"/>
      <c r="N30" s="542"/>
      <c r="O30" s="228"/>
      <c r="P30" s="228"/>
      <c r="Q30" s="228"/>
      <c r="R30" s="228"/>
      <c r="S30" s="228"/>
      <c r="T30" s="228"/>
      <c r="U30" s="230"/>
      <c r="V30" s="230"/>
      <c r="W30" s="31"/>
      <c r="X30" s="541"/>
      <c r="Y30" s="541"/>
      <c r="Z30" s="541"/>
      <c r="AA30" s="541"/>
    </row>
    <row r="31" spans="1:30" ht="11.4" customHeight="1" x14ac:dyDescent="0.3">
      <c r="A31" s="544"/>
      <c r="B31" s="544"/>
      <c r="C31" s="191" t="s">
        <v>89</v>
      </c>
      <c r="D31" s="230"/>
      <c r="E31" s="228"/>
      <c r="F31" s="542"/>
      <c r="G31" s="542"/>
      <c r="H31" s="542"/>
      <c r="I31" s="542"/>
      <c r="J31" s="542"/>
      <c r="K31" s="542"/>
      <c r="L31" s="542"/>
      <c r="M31" s="542"/>
      <c r="N31" s="542"/>
      <c r="O31" s="228"/>
      <c r="P31" s="228"/>
      <c r="Q31" s="228"/>
      <c r="R31" s="228"/>
      <c r="S31" s="228"/>
      <c r="T31" s="228"/>
      <c r="U31" s="230"/>
      <c r="V31" s="230"/>
      <c r="W31" s="31"/>
      <c r="X31" s="541"/>
      <c r="Y31" s="541"/>
      <c r="Z31" s="541"/>
      <c r="AA31" s="541"/>
    </row>
    <row r="32" spans="1:30" ht="11.4" customHeight="1" x14ac:dyDescent="0.3">
      <c r="A32" s="544"/>
      <c r="B32" s="544" t="s">
        <v>90</v>
      </c>
      <c r="C32" s="191" t="s">
        <v>88</v>
      </c>
      <c r="D32" s="230"/>
      <c r="E32" s="228"/>
      <c r="F32" s="542"/>
      <c r="G32" s="542"/>
      <c r="H32" s="542"/>
      <c r="I32" s="542"/>
      <c r="J32" s="542"/>
      <c r="K32" s="542"/>
      <c r="L32" s="542"/>
      <c r="M32" s="542"/>
      <c r="N32" s="542"/>
      <c r="O32" s="228"/>
      <c r="P32" s="228"/>
      <c r="Q32" s="228"/>
      <c r="R32" s="228"/>
      <c r="S32" s="228"/>
      <c r="T32" s="228"/>
      <c r="U32" s="230"/>
      <c r="V32" s="230"/>
      <c r="W32" s="31"/>
      <c r="X32" s="541"/>
      <c r="Y32" s="541"/>
      <c r="Z32" s="541"/>
      <c r="AA32" s="541"/>
    </row>
    <row r="33" spans="1:27" ht="11.4" customHeight="1" x14ac:dyDescent="0.3">
      <c r="A33" s="544"/>
      <c r="B33" s="544"/>
      <c r="C33" s="191" t="s">
        <v>89</v>
      </c>
      <c r="D33" s="230"/>
      <c r="E33" s="228"/>
      <c r="F33" s="542"/>
      <c r="G33" s="542"/>
      <c r="H33" s="542"/>
      <c r="I33" s="542"/>
      <c r="J33" s="542"/>
      <c r="K33" s="542"/>
      <c r="L33" s="542"/>
      <c r="M33" s="542"/>
      <c r="N33" s="542"/>
      <c r="O33" s="228"/>
      <c r="P33" s="228"/>
      <c r="Q33" s="228"/>
      <c r="R33" s="228"/>
      <c r="S33" s="228"/>
      <c r="T33" s="228"/>
      <c r="U33" s="230"/>
      <c r="V33" s="230"/>
      <c r="W33" s="31"/>
      <c r="X33" s="541"/>
      <c r="Y33" s="541"/>
      <c r="Z33" s="541"/>
      <c r="AA33" s="541"/>
    </row>
    <row r="34" spans="1:27" ht="11.4" customHeight="1" x14ac:dyDescent="0.3">
      <c r="A34" s="544" t="s">
        <v>119</v>
      </c>
      <c r="B34" s="544" t="s">
        <v>87</v>
      </c>
      <c r="C34" s="191" t="s">
        <v>88</v>
      </c>
      <c r="D34" s="230"/>
      <c r="E34" s="230"/>
      <c r="F34" s="230"/>
      <c r="G34" s="230"/>
      <c r="H34" s="230"/>
      <c r="I34" s="228"/>
      <c r="J34" s="228"/>
      <c r="K34" s="228"/>
      <c r="L34" s="228"/>
      <c r="M34" s="228"/>
      <c r="N34" s="228"/>
      <c r="O34" s="228"/>
      <c r="P34" s="228"/>
      <c r="Q34" s="228"/>
      <c r="R34" s="228"/>
      <c r="S34" s="228"/>
      <c r="T34" s="228"/>
      <c r="U34" s="230"/>
      <c r="V34" s="230"/>
      <c r="W34" s="31"/>
      <c r="X34" s="541"/>
      <c r="Y34" s="541"/>
      <c r="Z34" s="541"/>
      <c r="AA34" s="541"/>
    </row>
    <row r="35" spans="1:27" ht="11.4" customHeight="1" x14ac:dyDescent="0.3">
      <c r="A35" s="544"/>
      <c r="B35" s="544"/>
      <c r="C35" s="191" t="s">
        <v>89</v>
      </c>
      <c r="D35" s="230"/>
      <c r="E35" s="230"/>
      <c r="F35" s="230"/>
      <c r="G35" s="230"/>
      <c r="H35" s="230"/>
      <c r="I35" s="228"/>
      <c r="J35" s="228"/>
      <c r="K35" s="228"/>
      <c r="L35" s="228"/>
      <c r="M35" s="228"/>
      <c r="N35" s="228"/>
      <c r="O35" s="228"/>
      <c r="P35" s="228"/>
      <c r="Q35" s="228"/>
      <c r="R35" s="228"/>
      <c r="S35" s="228"/>
      <c r="T35" s="228"/>
      <c r="U35" s="230"/>
      <c r="V35" s="230"/>
      <c r="W35" s="31"/>
      <c r="X35" s="541"/>
      <c r="Y35" s="541"/>
      <c r="Z35" s="541"/>
      <c r="AA35" s="541"/>
    </row>
    <row r="36" spans="1:27" ht="11.4" customHeight="1" x14ac:dyDescent="0.3">
      <c r="A36" s="544"/>
      <c r="B36" s="544" t="s">
        <v>90</v>
      </c>
      <c r="C36" s="191" t="s">
        <v>88</v>
      </c>
      <c r="D36" s="230"/>
      <c r="E36" s="230"/>
      <c r="F36" s="230"/>
      <c r="G36" s="230"/>
      <c r="H36" s="230"/>
      <c r="I36" s="228"/>
      <c r="J36" s="228"/>
      <c r="K36" s="228"/>
      <c r="L36" s="228"/>
      <c r="M36" s="228"/>
      <c r="N36" s="228"/>
      <c r="O36" s="228"/>
      <c r="P36" s="228"/>
      <c r="Q36" s="228"/>
      <c r="R36" s="228"/>
      <c r="S36" s="228"/>
      <c r="T36" s="228"/>
      <c r="U36" s="230"/>
      <c r="V36" s="230"/>
      <c r="W36" s="31"/>
      <c r="X36" s="541"/>
      <c r="Y36" s="541"/>
      <c r="Z36" s="541"/>
      <c r="AA36" s="541"/>
    </row>
    <row r="37" spans="1:27" ht="11.4" customHeight="1" x14ac:dyDescent="0.3">
      <c r="A37" s="544"/>
      <c r="B37" s="544"/>
      <c r="C37" s="191" t="s">
        <v>89</v>
      </c>
      <c r="D37" s="230"/>
      <c r="E37" s="230"/>
      <c r="F37" s="230"/>
      <c r="G37" s="230"/>
      <c r="H37" s="230"/>
      <c r="I37" s="230"/>
      <c r="J37" s="230"/>
      <c r="K37" s="230"/>
      <c r="L37" s="230"/>
      <c r="M37" s="230"/>
      <c r="N37" s="230"/>
      <c r="O37" s="230"/>
      <c r="P37" s="230"/>
      <c r="Q37" s="230"/>
      <c r="R37" s="230"/>
      <c r="S37" s="230"/>
      <c r="T37" s="230"/>
      <c r="U37" s="230"/>
      <c r="V37" s="230"/>
      <c r="W37" s="31"/>
      <c r="X37" s="541"/>
      <c r="Y37" s="541"/>
      <c r="Z37" s="541"/>
      <c r="AA37" s="541"/>
    </row>
    <row r="38" spans="1:27" ht="14.4" customHeight="1" x14ac:dyDescent="0.3">
      <c r="Z38" s="72"/>
    </row>
    <row r="39" spans="1:27" ht="49.8" customHeight="1" x14ac:dyDescent="0.3">
      <c r="A39" s="293" t="s">
        <v>148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row>
    <row r="40" spans="1:27" ht="15.6" x14ac:dyDescent="0.3">
      <c r="A40" s="32"/>
      <c r="B40" s="32"/>
      <c r="C40" s="32"/>
      <c r="D40" s="80"/>
      <c r="E40" s="81"/>
      <c r="F40" s="81"/>
      <c r="G40" s="80"/>
      <c r="H40" s="80"/>
      <c r="I40" s="80"/>
      <c r="J40" s="80"/>
      <c r="K40" s="80"/>
      <c r="L40" s="80"/>
      <c r="M40" s="80"/>
      <c r="N40" s="80"/>
      <c r="O40" s="80"/>
      <c r="P40" s="80"/>
      <c r="Q40" s="80"/>
      <c r="X40"/>
      <c r="Y40"/>
    </row>
    <row r="41" spans="1:27" ht="15.6" customHeight="1" x14ac:dyDescent="0.3">
      <c r="A41" s="35"/>
      <c r="B41" s="36"/>
      <c r="C41" s="36"/>
      <c r="D41" s="82"/>
      <c r="E41" s="82"/>
      <c r="F41" s="82"/>
      <c r="G41" s="82"/>
      <c r="H41" s="82"/>
      <c r="I41" s="82"/>
      <c r="J41" s="415" t="s">
        <v>329</v>
      </c>
      <c r="K41" s="415"/>
      <c r="L41" s="415"/>
      <c r="M41" s="415"/>
      <c r="N41" s="415"/>
      <c r="O41" s="415"/>
      <c r="P41" s="415"/>
      <c r="Q41" s="415"/>
      <c r="X41"/>
      <c r="Y41"/>
    </row>
    <row r="42" spans="1:27" ht="15.6" x14ac:dyDescent="0.3">
      <c r="A42" s="38"/>
      <c r="B42" s="37"/>
      <c r="C42" s="37"/>
      <c r="D42" s="82"/>
      <c r="E42" s="83"/>
      <c r="F42" s="83"/>
      <c r="G42" s="82"/>
      <c r="H42" s="82"/>
      <c r="I42" s="82"/>
      <c r="J42" s="416" t="s">
        <v>77</v>
      </c>
      <c r="K42" s="416"/>
      <c r="L42" s="416"/>
      <c r="M42" s="416"/>
      <c r="N42" s="416"/>
      <c r="O42" s="416"/>
      <c r="P42" s="416"/>
      <c r="Q42" s="416"/>
      <c r="X42"/>
      <c r="Y42"/>
    </row>
    <row r="45" spans="1:27" x14ac:dyDescent="0.3">
      <c r="L45" s="84"/>
    </row>
    <row r="46" spans="1:27" x14ac:dyDescent="0.3">
      <c r="J46" s="417" t="s">
        <v>97</v>
      </c>
      <c r="K46" s="417"/>
      <c r="L46" s="417"/>
      <c r="M46" s="417"/>
      <c r="N46" s="417"/>
      <c r="O46" s="417"/>
      <c r="P46" s="417"/>
      <c r="Q46" s="417"/>
    </row>
    <row r="47" spans="1:27" x14ac:dyDescent="0.3">
      <c r="N47" s="414"/>
      <c r="O47" s="414"/>
      <c r="P47" s="414"/>
      <c r="Q47" s="414"/>
    </row>
  </sheetData>
  <mergeCells count="58">
    <mergeCell ref="J46:Q46"/>
    <mergeCell ref="N47:Q47"/>
    <mergeCell ref="J41:Q41"/>
    <mergeCell ref="D14:E17"/>
    <mergeCell ref="A39:Y39"/>
    <mergeCell ref="B32:B33"/>
    <mergeCell ref="A34:A37"/>
    <mergeCell ref="A30:A33"/>
    <mergeCell ref="B30:B31"/>
    <mergeCell ref="B34:B35"/>
    <mergeCell ref="B36:B37"/>
    <mergeCell ref="A22:A25"/>
    <mergeCell ref="B22:B23"/>
    <mergeCell ref="B24:B25"/>
    <mergeCell ref="A26:A29"/>
    <mergeCell ref="B26:B27"/>
    <mergeCell ref="A10:A13"/>
    <mergeCell ref="A14:A17"/>
    <mergeCell ref="B14:B15"/>
    <mergeCell ref="B16:B17"/>
    <mergeCell ref="J42:Q42"/>
    <mergeCell ref="E18:V18"/>
    <mergeCell ref="E19:V19"/>
    <mergeCell ref="E20:V20"/>
    <mergeCell ref="E21:V21"/>
    <mergeCell ref="E23:V23"/>
    <mergeCell ref="E26:V26"/>
    <mergeCell ref="E27:V27"/>
    <mergeCell ref="E28:V28"/>
    <mergeCell ref="E29:V29"/>
    <mergeCell ref="F10:P13"/>
    <mergeCell ref="B28:B29"/>
    <mergeCell ref="A18:A21"/>
    <mergeCell ref="B18:B19"/>
    <mergeCell ref="B20:B21"/>
    <mergeCell ref="A5:Q5"/>
    <mergeCell ref="A1:H1"/>
    <mergeCell ref="K1:Q1"/>
    <mergeCell ref="A2:H2"/>
    <mergeCell ref="K2:Q2"/>
    <mergeCell ref="A4:Q4"/>
    <mergeCell ref="A6:Q6"/>
    <mergeCell ref="A7:B7"/>
    <mergeCell ref="C7:C9"/>
    <mergeCell ref="A8:B8"/>
    <mergeCell ref="A9:B9"/>
    <mergeCell ref="B12:B13"/>
    <mergeCell ref="B10:B11"/>
    <mergeCell ref="X10:AA37"/>
    <mergeCell ref="D7:F7"/>
    <mergeCell ref="G7:J7"/>
    <mergeCell ref="K7:N7"/>
    <mergeCell ref="O7:R7"/>
    <mergeCell ref="S7:V7"/>
    <mergeCell ref="W7:AA7"/>
    <mergeCell ref="F30:N33"/>
    <mergeCell ref="F14:V17"/>
    <mergeCell ref="R10:V13"/>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TC.KTDN22A1</vt:lpstr>
      <vt:lpstr>TC.KTDN22A2</vt:lpstr>
      <vt:lpstr>TC.KTDN22A2 (2)</vt:lpstr>
      <vt:lpstr>TC.KTDN21</vt:lpstr>
      <vt:lpstr>TC.QTKS21-2N_NA</vt:lpstr>
      <vt:lpstr>TC.QTKS21-2N_NA (2)</vt:lpstr>
      <vt:lpstr>TC.QTKS21-2N_NB(2)</vt:lpstr>
      <vt:lpstr>TC.QTKS21-2N_NB</vt:lpstr>
      <vt:lpstr>TC.KTCBMA21-2N</vt:lpstr>
      <vt:lpstr>TC.QTKS20</vt:lpstr>
      <vt:lpstr>TC.CBMA20</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2023-01-29T00:20:06Z</dcterms:modified>
</cp:coreProperties>
</file>